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yousefi\پرتفوی ماهانه\"/>
    </mc:Choice>
  </mc:AlternateContent>
  <xr:revisionPtr revIDLastSave="0" documentId="8_{809FD6F0-3B2D-4BF1-BAC1-701C9D69CE3E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رمایه گذاری در اوراق بها" sheetId="6" r:id="rId7"/>
    <sheet name="درآمد سپرده بانکی" sheetId="7" r:id="rId8"/>
    <sheet name="سایر درآمدها" sheetId="8" r:id="rId9"/>
    <sheet name="درآمد سود سهام" sheetId="12" r:id="rId10"/>
    <sheet name="درآمد ناشی از تغییر قیمت اوراق " sheetId="14" r:id="rId11"/>
    <sheet name="سود سپرده بانکی" sheetId="24" r:id="rId12"/>
  </sheets>
  <definedNames>
    <definedName name="_xlnm.Print_Area" localSheetId="1">' سهام'!A1:M35</definedName>
    <definedName name="_xlnm.Print_Area" localSheetId="2">اوراق!A1:S12</definedName>
    <definedName name="_xlnm.Print_Area" localSheetId="7">'درآمد سپرده بانکی'!$A$1:$G$12</definedName>
    <definedName name="_xlnm.Print_Area" localSheetId="6">'درآمد سرمایه گذاری در اوراق بها'!A1:I12</definedName>
    <definedName name="_xlnm.Print_Area" localSheetId="5">'درآمد سرمایه گذاری در سهام'!$A$1:$K$15</definedName>
    <definedName name="_xlnm.Print_Area" localSheetId="9">'درآمد سود سهام'!$A$1:$M$9</definedName>
    <definedName name="_xlnm.Print_Area" localSheetId="10">'درآمد ناشی از تغییر قیمت اوراق '!A1:I37</definedName>
    <definedName name="_xlnm.Print_Area" localSheetId="4">درآمدها!$A$1:$S$12</definedName>
    <definedName name="_xlnm.Print_Area" localSheetId="8">'سایر درآمدها'!$A$1:$C$10</definedName>
    <definedName name="_xlnm.Print_Area" localSheetId="3">سپرده!A1:G16</definedName>
    <definedName name="_xlnm.Print_Area" localSheetId="11">'سود سپرده بانکی'!$A$1:$G$10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<sst xmlns="http://schemas.openxmlformats.org/spreadsheetml/2006/main" count="304" uniqueCount="134">
  <si>
    <t>به ‌نام خدا</t>
  </si>
  <si>
    <t>صندوق سرمایه گذاری در سهام رونق کسرا</t>
  </si>
  <si>
    <t xml:space="preserve">صورت وضعیت پرتفوی
</t>
  </si>
  <si>
    <t xml:space="preserve">برای ماه منتهی به 1405/01/31
</t>
  </si>
  <si>
    <t>مدیر صندوق</t>
  </si>
  <si>
    <t xml:space="preserve"> صندوق سرمایه گذاری در سهام رونق کسرا</t>
  </si>
  <si>
    <t xml:space="preserve">صورت وضعیت پرتفوی </t>
  </si>
  <si>
    <t>برای ماه منتهی به 1405/01/31</t>
  </si>
  <si>
    <t>1- سرمایه گذاری ها</t>
  </si>
  <si>
    <t>1-1-سرمایه‌گذاری در سهام و حق تقدم سهام وصندوق‌های سرمایه‌گذاری</t>
  </si>
  <si>
    <t>1405/01/01</t>
  </si>
  <si>
    <t>تغییرات طی دوره</t>
  </si>
  <si>
    <t>1405/01/31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</si>
  <si>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</si>
  <si>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</si>
  <si>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</si>
  <si>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</si>
  <si>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</si>
  <si>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</si>
  <si>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</si>
  <si>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</si>
  <si>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</si>
  <si>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</si>
  <si>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غدیر (وغدیر)</t>
  </si>
  <si>
    <t>پالایش نفت اصفهان (شپنا)</t>
  </si>
  <si>
    <t>گسترش نفت و گاز پارسیان (پارسان)</t>
  </si>
  <si>
    <t>پتروشیمی پردیس (شپدیس)</t>
  </si>
  <si>
    <t>فولاد مبارکه اصفهان (فولاد)</t>
  </si>
  <si>
    <t>بانک ملت (وبملت)</t>
  </si>
  <si>
    <t>گل گهر (کگل)</t>
  </si>
  <si>
    <t>ملی صنایع مس ایران (فملی)</t>
  </si>
  <si>
    <t>توسعه ساختمان (ثاخت)</t>
  </si>
  <si>
    <t>صنایع پتروشیمی خلیج فارس (فارس)</t>
  </si>
  <si>
    <t>پتروشیمی شیراز (شیراز)</t>
  </si>
  <si>
    <t>سر. توسعه و عمران استان کرمان (کرمان)</t>
  </si>
  <si>
    <t>سر. توسعه معادن و فلزات (ومعادن)</t>
  </si>
  <si>
    <t>عمران و توسعه فارس (ثفارس)</t>
  </si>
  <si>
    <t>سیمان شرق (سشرق)</t>
  </si>
  <si>
    <t>ایران ترانسفو (بترانس)</t>
  </si>
  <si>
    <t>مس باهنر (فباهنر)</t>
  </si>
  <si>
    <t>دارو جابرابن حیان (دجابر)</t>
  </si>
  <si>
    <t>گل گهر (حق تقدم) (کگلح)</t>
  </si>
  <si>
    <t>بورس کالای ایران (کالا)</t>
  </si>
  <si>
    <t>گروه مادیران (مادیرا)</t>
  </si>
  <si>
    <t>زر ماکارون (غزر)</t>
  </si>
  <si>
    <t>پویا زرکان آق دره (فزر)</t>
  </si>
  <si>
    <t>دارویی و نهاده های زاگرس دارو (دزاگرس)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</si>
  <si>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</si>
  <si>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</si>
  <si>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</si>
  <si>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</si>
  <si>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</si>
  <si>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</si>
  <si>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</si>
  <si>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</si>
  <si>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</si>
  <si>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</si>
  <si>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</si>
  <si>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</si>
  <si>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</si>
  <si>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</si>
  <si>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 خزانه-م2بودجه04-070614 (اخزا402)</t>
  </si>
  <si>
    <t>بلی</t>
  </si>
  <si>
    <t>1404/06/16</t>
  </si>
  <si>
    <t>1407/06/14</t>
  </si>
  <si>
    <t>اختیارف وبملت-1200-1404/09/19 (طملت9031)</t>
  </si>
  <si>
    <t>-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</si>
  <si>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</si>
  <si>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</si>
  <si>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</si>
  <si>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</si>
  <si>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</si>
  <si>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</si>
  <si>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کشاورزی</t>
  </si>
  <si>
    <t>بانک خاورمیانه</t>
  </si>
  <si>
    <t>بانک گردشگری</t>
  </si>
  <si>
    <t xml:space="preserve"> </t>
  </si>
  <si>
    <t xml:space="preserve">صورت وضعیت درآمدها </t>
  </si>
  <si>
    <t>برای ماه منتهی به  1405/01/31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</si>
  <si>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</si>
  <si>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</si>
  <si>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</si>
  <si>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</si>
  <si>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</si>
  <si>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</si>
  <si>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</si>
  <si>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</si>
  <si>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</si>
  <si>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</si>
  <si>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</si>
  <si>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</si>
  <si>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</si>
  <si>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</si>
  <si>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</si>
  <si>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</si>
  <si>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از 1405/01/01 تا  1405/01/31</t>
  </si>
  <si>
    <t>از ابتدای سال مالی تا 1405/01/31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</si>
  <si>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</si>
  <si>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</si>
  <si>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</si>
  <si>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</si>
  <si>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</si>
  <si>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</si>
  <si>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1405/01/30</t>
  </si>
  <si>
    <t xml:space="preserve">درآمد سود </t>
  </si>
  <si>
    <t>خالص درآمد</t>
  </si>
  <si>
    <t>ارزش دفتری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</si>
  <si>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</si>
  <si>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</si>
  <si>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</si>
  <si>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</si>
  <si>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</si>
  <si>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</si>
  <si>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</si>
  <si>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</si>
  <si>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</si>
  <si>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</si>
  <si>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</si>
  <si>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</si>
  <si>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</si>
  <si>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</si>
  <si>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</si>
  <si>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148.9967.1781943.1</t>
  </si>
  <si>
    <t>0.39</t>
  </si>
  <si>
    <t>1007-10-810-707076856</t>
  </si>
  <si>
    <t>0.01</t>
  </si>
  <si>
    <t>4-2-سایر درآمدها:</t>
  </si>
  <si>
    <t>یادداشت 2-1-1</t>
  </si>
  <si>
    <t>1-1-2-درآمد سود سهام</t>
  </si>
  <si>
    <t>2-1-2- درآمد ناشی از تغییر قیمت اوراق بهادار</t>
  </si>
  <si>
    <t>3-1-2-سود سپرده بانکی</t>
  </si>
  <si>
    <t>یادداشت 2-1-2</t>
  </si>
  <si>
    <t>یادداشت 2-1-3</t>
  </si>
  <si>
    <t>یادداشت 2-3-1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</si>
</sst>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"/>
    <numFmt numFmtId="165" formatCode="#,##0.00;\(#,##0.00\);"/>
  </numFmts>
  <fonts count="19" x14ac:knownFonts="1">
    <font>
      <sz val="11"/>
      <color theme="1"/>
      <name val="B Nazanin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Yekan Bakh FaNum"/>
    </font>
    <font>
      <sz val="18"/>
      <color theme="1"/>
      <name val="Yekan Bakh FaNum"/>
    </font>
    <font>
      <sz val="20"/>
      <color theme="1"/>
      <name val="Yekan Bakh FaNum"/>
    </font>
    <font>
      <sz val="16"/>
      <color theme="1"/>
      <name val="Yekan Bakh FaNum"/>
    </font>
    <font>
      <b/>
      <sz val="11"/>
      <color theme="1"/>
      <name val="Yekan Bakh FaNum"/>
    </font>
    <font>
      <sz val="11"/>
      <color rgb="FF0062AC"/>
      <name val="Yekan Bakh FaNum"/>
    </font>
    <font>
      <sz val="11"/>
      <color rgb="FF000000"/>
      <name val="Yekan Bakh FaNum"/>
    </font>
    <font>
      <sz val="8"/>
      <color theme="1"/>
      <name val="Yekan Bakh FaNum"/>
    </font>
    <font>
      <sz val="8"/>
      <color rgb="FF000000"/>
      <name val="Yekan Bakh FaNum"/>
    </font>
    <font>
      <b/>
      <sz val="12"/>
      <color theme="1"/>
      <name val="Yekan Bakh FaNum"/>
    </font>
    <font>
      <sz val="12"/>
      <color rgb="FF0062AC"/>
      <name val="Yekan Bakh FaNum"/>
    </font>
    <font>
      <sz val="10"/>
      <color rgb="FF000000"/>
      <name val="Yekan Bakh FaNum"/>
    </font>
    <font>
      <sz val="10"/>
      <color theme="1"/>
      <name val="Yekan Bakh FaNum"/>
    </font>
    <font>
      <sz val="8"/>
      <color rgb="FF0062AC"/>
      <name val="Yekan Bakh FaNum"/>
    </font>
    <font>
      <b/>
      <sz val="10"/>
      <color theme="1"/>
      <name val="Yekan Bakh FaNum"/>
    </font>
    <font>
      <sz val="10"/>
      <color rgb="FF0062AC"/>
      <name val="Yekan Bakh FaNum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10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vertical="center" readingOrder="2"/>
    </xf>
    <xf numFmtId="0" fontId="11" fillId="0" borderId="0" xfId="0" applyFont="1" applyAlignment="1">
      <alignment horizontal="right" vertical="center" readingOrder="1"/>
    </xf>
    <xf numFmtId="0" fontId="11" fillId="0" borderId="0" xfId="0" applyFont="1" applyAlignment="1">
      <alignment horizontal="right" vertical="center" readingOrder="2"/>
    </xf>
    <xf numFmtId="165" fontId="11" fillId="0" borderId="0" xfId="0" applyNumberFormat="1" applyFont="1" applyAlignment="1">
      <alignment horizontal="center" vertical="center" readingOrder="2"/>
    </xf>
    <xf numFmtId="0" fontId="9" fillId="0" borderId="3" xfId="0" applyFont="1" applyBorder="1" applyAlignment="1">
      <alignment horizontal="center" vertical="center" readingOrder="2"/>
    </xf>
    <xf numFmtId="165" fontId="11" fillId="0" borderId="2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readingOrder="2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1"/>
    </xf>
    <xf numFmtId="49" fontId="10" fillId="0" borderId="0" xfId="0" applyNumberFormat="1" applyFont="1" applyAlignment="1">
      <alignment horizontal="right" vertical="center" readingOrder="2"/>
    </xf>
    <xf numFmtId="165" fontId="10" fillId="0" borderId="0" xfId="0" applyNumberFormat="1" applyFont="1" applyAlignment="1">
      <alignment horizontal="center" vertical="center" readingOrder="2"/>
    </xf>
    <xf numFmtId="165" fontId="16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vertical="center" readingOrder="2"/>
    </xf>
    <xf numFmtId="0" fontId="3" fillId="0" borderId="0" xfId="0" applyFont="1" applyAlignment="1">
      <alignment horizontal="right" vertical="center"/>
    </xf>
    <xf numFmtId="0" fontId="15" fillId="0" borderId="0" xfId="0" applyFont="1"/>
    <xf numFmtId="0" fontId="15" fillId="0" borderId="1" xfId="0" applyFont="1" applyBorder="1" applyAlignment="1">
      <alignment vertical="center"/>
    </xf>
    <xf numFmtId="0" fontId="15" fillId="0" borderId="0" xfId="0" applyFont="1" applyAlignment="1">
      <alignment horizontal="center" vertical="center" readingOrder="2"/>
    </xf>
    <xf numFmtId="0" fontId="15" fillId="0" borderId="1" xfId="0" applyFont="1" applyBorder="1" applyAlignment="1">
      <alignment vertical="center" readingOrder="2"/>
    </xf>
    <xf numFmtId="0" fontId="15" fillId="0" borderId="5" xfId="0" applyFont="1" applyBorder="1" applyAlignment="1">
      <alignment horizontal="center" vertical="center" readingOrder="2"/>
    </xf>
    <xf numFmtId="0" fontId="15" fillId="0" borderId="6" xfId="0" applyFont="1" applyBorder="1" applyAlignment="1">
      <alignment horizontal="center" vertical="center" readingOrder="2"/>
    </xf>
    <xf numFmtId="0" fontId="1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164" fontId="10" fillId="0" borderId="0" xfId="0" applyNumberFormat="1" applyFont="1" applyAlignment="1">
      <alignment horizontal="center" vertical="center" readingOrder="2"/>
    </xf>
    <xf numFmtId="3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readingOrder="2"/>
    </xf>
    <xf numFmtId="0" fontId="18" fillId="0" borderId="0" xfId="0" applyFont="1" applyAlignment="1">
      <alignment horizontal="right" vertical="center" readingOrder="2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Yekan Bakh FaNum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34" headerRowCount="0" dataDxfId="107">
  <tableColumns count="13">
    <tableColumn id="1" xr3:uid="{00000000-0010-0000-0000-000001000000}" name="سر. غدیر (وغدیر)" dataDxfId="106"/>
    <tableColumn id="2" xr3:uid="{00000000-0010-0000-0000-000002000000}" name="778334" dataDxfId="105"/>
    <tableColumn id="3" xr3:uid="{00000000-0010-0000-0000-000003000000}" name="8329030617.0000" dataDxfId="104"/>
    <tableColumn id="4" xr3:uid="{00000000-0010-0000-0000-000004000000}" name="10488071359.0000" dataDxfId="103"/>
    <tableColumn id="5" xr3:uid="{00000000-0010-0000-0000-000005000000}" name="0" dataDxfId="102"/>
    <tableColumn id="6" xr3:uid="{00000000-0010-0000-0000-000006000000}" name="Column6" dataDxfId="101"/>
    <tableColumn id="7" xr3:uid="{00000000-0010-0000-0000-000007000000}" name="Column7" dataDxfId="100"/>
    <tableColumn id="8" xr3:uid="{00000000-0010-0000-0000-000008000000}" name="Column8" dataDxfId="99"/>
    <tableColumn id="9" xr3:uid="{00000000-0010-0000-0000-000009000000}" name="Column9" dataDxfId="98"/>
    <tableColumn id="10" xr3:uid="{00000000-0010-0000-0000-00000A000000}" name="13580.0000" dataDxfId="97"/>
    <tableColumn id="11" xr3:uid="{00000000-0010-0000-0000-00000B000000}" name="Column11" dataDxfId="96"/>
    <tableColumn id="12" xr3:uid="{00000000-0010-0000-0000-00000C000000}" name="Column12" dataDxfId="95"/>
    <tableColumn id="13" xr3:uid="{00000000-0010-0000-0000-00000D000000}" name="3.86" dataDxfId="9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33" headerRowCount="0" dataDxfId="41">
  <tableColumns count="9">
    <tableColumn id="1" xr3:uid="{00000000-0010-0000-0C00-000001000000}" name="سر. غدیر (وغدیر)" dataDxfId="40"/>
    <tableColumn id="2" xr3:uid="{00000000-0010-0000-0C00-000002000000}" name="778334" dataDxfId="39"/>
    <tableColumn id="3" xr3:uid="{00000000-0010-0000-0C00-000003000000}" name="10488071359.0000" dataDxfId="38"/>
    <tableColumn id="4" xr3:uid="{00000000-0010-0000-0C00-000004000000}" name="-10488071359.0000" dataDxfId="37"/>
    <tableColumn id="5" xr3:uid="{00000000-0010-0000-0C00-000005000000}" name="0" dataDxfId="36"/>
    <tableColumn id="6" xr3:uid="{00000000-0010-0000-0C00-000006000000}" name="Column6" dataDxfId="35"/>
    <tableColumn id="7" xr3:uid="{00000000-0010-0000-0C00-000007000000}" name="Column7" dataDxfId="34"/>
    <tableColumn id="8" xr3:uid="{00000000-0010-0000-0C00-000008000000}" name="Column8" dataDxfId="33"/>
    <tableColumn id="9" xr3:uid="{00000000-0010-0000-0C00-000009000000}" name="Column9" dataDxfId="3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9" headerRowCount="0" dataDxfId="49">
  <tableColumns count="7">
    <tableColumn id="1" xr3:uid="{00000000-0010-0000-0A00-000001000000}" name="بانک گردشگری" dataDxfId="48"/>
    <tableColumn id="2" xr3:uid="{00000000-0010-0000-0A00-000002000000}" name="24090.0000" dataDxfId="47"/>
    <tableColumn id="3" xr3:uid="{00000000-0010-0000-0A00-000003000000}" name="0" dataDxfId="46"/>
    <tableColumn id="4" xr3:uid="{00000000-0010-0000-0A00-000004000000}" name="Column4" dataDxfId="45"/>
    <tableColumn id="5" xr3:uid="{00000000-0010-0000-0A00-000005000000}" name="Column5" dataDxfId="44"/>
    <tableColumn id="6" xr3:uid="{00000000-0010-0000-0A00-000006000000}" name="Column6" dataDxfId="43"/>
    <tableColumn id="7" xr3:uid="{00000000-0010-0000-0A00-000007000000}" name="Column7" dataDxfId="4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1" headerRowCount="0" dataDxfId="93">
  <tableColumns count="19">
    <tableColumn id="1" xr3:uid="{00000000-0010-0000-0200-000001000000}" name="اسناد خزانه-م2بودجه04-070614 (اخزا402)" dataDxfId="92"/>
    <tableColumn id="2" xr3:uid="{00000000-0010-0000-0200-000002000000}" name="بلی" dataDxfId="91"/>
    <tableColumn id="3" xr3:uid="{00000000-0010-0000-0200-000003000000}" name="Column3" dataDxfId="90"/>
    <tableColumn id="4" xr3:uid="{00000000-0010-0000-0200-000004000000}" name="1404/06/16" dataDxfId="89"/>
    <tableColumn id="5" xr3:uid="{00000000-0010-0000-0200-000005000000}" name="1407/06/14" dataDxfId="88"/>
    <tableColumn id="6" xr3:uid="{00000000-0010-0000-0200-000006000000}" name="1000000.0000" dataDxfId="87"/>
    <tableColumn id="7" xr3:uid="{00000000-0010-0000-0200-000007000000}" name="0.00000000000000" dataDxfId="86"/>
    <tableColumn id="8" xr3:uid="{00000000-0010-0000-0200-000008000000}" name="0" dataDxfId="85"/>
    <tableColumn id="9" xr3:uid="{00000000-0010-0000-0200-000009000000}" name="Column9" dataDxfId="84"/>
    <tableColumn id="10" xr3:uid="{00000000-0010-0000-0200-00000A000000}" name="Column10" dataDxfId="83"/>
    <tableColumn id="11" xr3:uid="{00000000-0010-0000-0200-00000B000000}" name="11580" dataDxfId="82"/>
    <tableColumn id="12" xr3:uid="{00000000-0010-0000-0200-00000C000000}" name="5259599351.0000" dataDxfId="81"/>
    <tableColumn id="13" xr3:uid="{00000000-0010-0000-0200-00000D000000}" name="Column13" dataDxfId="80"/>
    <tableColumn id="14" xr3:uid="{00000000-0010-0000-0200-00000E000000}" name="0.0000" dataDxfId="79"/>
    <tableColumn id="15" xr3:uid="{00000000-0010-0000-0200-00000F000000}" name="Column15" dataDxfId="78"/>
    <tableColumn id="16" xr3:uid="{00000000-0010-0000-0200-000010000000}" name="448900.0000" dataDxfId="77"/>
    <tableColumn id="17" xr3:uid="{00000000-0010-0000-0200-000011000000}" name="Column17" dataDxfId="76"/>
    <tableColumn id="18" xr3:uid="{00000000-0010-0000-0200-000012000000}" name="5195435448.0000" dataDxfId="75"/>
    <tableColumn id="19" xr3:uid="{00000000-0010-0000-0200-000013000000}" name="1.91" dataDxfId="7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F11" headerRowCount="0" dataDxfId="73">
  <tableColumns count="6">
    <tableColumn id="1" xr3:uid="{00000000-0010-0000-0600-000001000000}" name="بانک کشاورزی" dataDxfId="72"/>
    <tableColumn id="2" xr3:uid="{00000000-0010-0000-0600-000002000000}" name="261276.0000" dataDxfId="71"/>
    <tableColumn id="3" xr3:uid="{00000000-0010-0000-0600-000003000000}" name="0.0000" dataDxfId="70"/>
    <tableColumn id="4" xr3:uid="{00000000-0010-0000-0600-000004000000}" name="Column4" dataDxfId="69"/>
    <tableColumn id="5" xr3:uid="{00000000-0010-0000-0600-000005000000}" name="Column5" dataDxfId="68"/>
    <tableColumn id="6" xr3:uid="{00000000-0010-0000-0600-000006000000}" name="0.00" dataDxfId="6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 dataDxfId="66">
  <tableColumns count="5">
    <tableColumn id="1" xr3:uid="{00000000-0010-0000-0700-000001000000}" name="درآمد حاصل از سرمایه­گذاری در سهام و حق تقدم سهام" dataDxfId="65"/>
    <tableColumn id="2" xr3:uid="{00000000-0010-0000-0700-000002000000}" name="1-2" dataDxfId="64"/>
    <tableColumn id="3" xr3:uid="{00000000-0010-0000-0700-000003000000}" name="-69800543.0000" dataDxfId="63"/>
    <tableColumn id="4" xr3:uid="{00000000-0010-0000-0700-000004000000}" name="129.81" dataDxfId="62"/>
    <tableColumn id="5" xr3:uid="{00000000-0010-0000-0700-000005000000}" name="-0.03" dataDxfId="6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14" headerRowCount="0" dataDxfId="21">
  <tableColumns count="11">
    <tableColumn id="1" xr3:uid="{00000000-0010-0000-0E00-000001000000}" name="گل گهر (کگل)" dataDxfId="20"/>
    <tableColumn id="2" xr3:uid="{00000000-0010-0000-0E00-000002000000}" name="0" dataDxfId="19"/>
    <tableColumn id="3" xr3:uid="{00000000-0010-0000-0E00-000003000000}" name="2839125.0000" dataDxfId="18"/>
    <tableColumn id="4" xr3:uid="{00000000-0010-0000-0E00-000004000000}" name="Column4" dataDxfId="17"/>
    <tableColumn id="5" xr3:uid="{00000000-0010-0000-0E00-000005000000}" name="Column5" dataDxfId="16"/>
    <tableColumn id="6" xr3:uid="{00000000-0010-0000-0E00-000006000000}" name="-5.28" dataDxfId="15"/>
    <tableColumn id="7" xr3:uid="{00000000-0010-0000-0E00-000007000000}" name="Column7" dataDxfId="14"/>
    <tableColumn id="8" xr3:uid="{00000000-0010-0000-0E00-000008000000}" name="Column8" dataDxfId="13"/>
    <tableColumn id="9" xr3:uid="{00000000-0010-0000-0E00-000009000000}" name="Column9" dataDxfId="12"/>
    <tableColumn id="10" xr3:uid="{00000000-0010-0000-0E00-00000A000000}" name="Column10" dataDxfId="11"/>
    <tableColumn id="11" xr3:uid="{00000000-0010-0000-0E00-00000B000000}" name="Column11" dataDxfId="1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11" headerRowCount="0" dataDxfId="31">
  <tableColumns count="9">
    <tableColumn id="1" xr3:uid="{00000000-0010-0000-0D00-000001000000}" name="اسناد خزانه-م2بودجه04-070614 (اخزا402)" dataDxfId="30"/>
    <tableColumn id="2" xr3:uid="{00000000-0010-0000-0D00-000002000000}" name="0" dataDxfId="29"/>
    <tableColumn id="3" xr3:uid="{00000000-0010-0000-0D00-000003000000}" name="-64163903.0000" dataDxfId="28"/>
    <tableColumn id="4" xr3:uid="{00000000-0010-0000-0D00-000004000000}" name="Column4" dataDxfId="27"/>
    <tableColumn id="5" xr3:uid="{00000000-0010-0000-0D00-000005000000}" name="Column5" dataDxfId="26"/>
    <tableColumn id="6" xr3:uid="{00000000-0010-0000-0D00-000006000000}" name="Column6" dataDxfId="25"/>
    <tableColumn id="7" xr3:uid="{00000000-0010-0000-0D00-000007000000}" name="Column7" dataDxfId="24"/>
    <tableColumn id="8" xr3:uid="{00000000-0010-0000-0D00-000008000000}" name="Column8" dataDxfId="23"/>
    <tableColumn id="9" xr3:uid="{00000000-0010-0000-0D00-000009000000}" name="Column9" dataDxfId="2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9:F11" headerRowCount="0" dataDxfId="9">
  <tableColumns count="6">
    <tableColumn id="1" xr3:uid="{00000000-0010-0000-0F00-000001000000}" name="بانک گردشگری" dataDxfId="8"/>
    <tableColumn id="2" xr3:uid="{00000000-0010-0000-0F00-000002000000}" name="148.9967.1781943.1" dataDxfId="7"/>
    <tableColumn id="3" xr3:uid="{00000000-0010-0000-0F00-000003000000}" name="24090.0000" dataDxfId="6"/>
    <tableColumn id="4" xr3:uid="{00000000-0010-0000-0F00-000004000000}" name="0.39" dataDxfId="5"/>
    <tableColumn id="5" xr3:uid="{00000000-0010-0000-0F00-000005000000}" name="Column5" dataDxfId="4"/>
    <tableColumn id="6" xr3:uid="{00000000-0010-0000-0F00-000006000000}" name="Column6" dataDxfId="3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C9" headerRowCount="0">
  <tableColumns count="3">
    <tableColumn id="1" xr3:uid="{00000000-0010-0000-1000-000001000000}" name="سایر درآمدها" dataDxfId="2"/>
    <tableColumn id="2" xr3:uid="{00000000-0010-0000-1000-000002000000}" name="80013815.0000" dataDxfId="1"/>
    <tableColumn id="3" xr3:uid="{00000000-0010-0000-1000-000003000000}" name="Column3" dataDxfId="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8" headerRowCount="0" dataDxfId="60">
  <tableColumns count="10">
    <tableColumn id="1" xr3:uid="{00000000-0010-0000-0800-000001000000}" name="دارو جابرابن حیان (دجابر)" dataDxfId="59"/>
    <tableColumn id="2" xr3:uid="{00000000-0010-0000-0800-000002000000}" name="1405/01/30" dataDxfId="58"/>
    <tableColumn id="3" xr3:uid="{00000000-0010-0000-0800-000003000000}" name="824442.0000" dataDxfId="57"/>
    <tableColumn id="4" xr3:uid="{00000000-0010-0000-0800-000004000000}" name="1200.0000" dataDxfId="56"/>
    <tableColumn id="5" xr3:uid="{00000000-0010-0000-0800-000005000000}" name="989330400" dataDxfId="55"/>
    <tableColumn id="6" xr3:uid="{00000000-0010-0000-0800-000006000000}" name="-77447582" dataDxfId="54"/>
    <tableColumn id="7" xr3:uid="{00000000-0010-0000-0800-000007000000}" name="911882818" dataDxfId="53"/>
    <tableColumn id="8" xr3:uid="{00000000-0010-0000-0800-000008000000}" name="Column8" dataDxfId="52"/>
    <tableColumn id="9" xr3:uid="{00000000-0010-0000-0800-000009000000}" name="Column9" dataDxfId="51"/>
    <tableColumn id="10" xr3:uid="{00000000-0010-0000-0800-00000A000000}" name="Column10" dataDxfId="5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topLeftCell="A11" zoomScaleNormal="100" workbookViewId="0">
      <selection activeCell="L24" sqref="L24"/>
    </sheetView>
  </sheetViews>
  <sheetFormatPr defaultColWidth="9" defaultRowHeight="18" x14ac:dyDescent="0.45"/>
  <cols>
    <col min="1" max="1" width="9" style="1" customWidth="1"/>
    <col min="2" max="16384" width="9" style="1"/>
  </cols>
  <sheetData>
    <row r="3" spans="1:17" ht="28.5" x14ac:dyDescent="0.7">
      <c r="D3" s="53" t="s">
        <v>0</v>
      </c>
      <c r="E3" s="54"/>
      <c r="F3" s="54"/>
    </row>
    <row r="6" spans="1:17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4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45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45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45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45">
      <c r="A15" s="51" t="s">
        <v>1</v>
      </c>
      <c r="B15" s="51"/>
      <c r="C15" s="51"/>
      <c r="D15" s="51"/>
      <c r="E15" s="51"/>
      <c r="F15" s="51"/>
      <c r="G15" s="51"/>
      <c r="H15" s="51"/>
      <c r="I15" s="51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45">
      <c r="A16" s="51"/>
      <c r="B16" s="51"/>
      <c r="C16" s="51"/>
      <c r="D16" s="51"/>
      <c r="E16" s="51"/>
      <c r="F16" s="51"/>
      <c r="G16" s="51"/>
      <c r="H16" s="51"/>
      <c r="I16" s="51"/>
    </row>
    <row r="17" spans="1:9" ht="15" customHeight="1" x14ac:dyDescent="0.45">
      <c r="A17" s="52" t="s">
        <v>2</v>
      </c>
      <c r="B17" s="52"/>
      <c r="C17" s="52"/>
      <c r="D17" s="52"/>
      <c r="E17" s="52"/>
      <c r="F17" s="52"/>
      <c r="G17" s="52"/>
      <c r="H17" s="52"/>
      <c r="I17" s="52"/>
    </row>
    <row r="18" spans="1:9" ht="15" customHeight="1" x14ac:dyDescent="0.45">
      <c r="A18" s="52"/>
      <c r="B18" s="52"/>
      <c r="C18" s="52"/>
      <c r="D18" s="52"/>
      <c r="E18" s="52"/>
      <c r="F18" s="52"/>
      <c r="G18" s="52"/>
      <c r="H18" s="52"/>
      <c r="I18" s="52"/>
    </row>
    <row r="19" spans="1:9" ht="15" customHeight="1" x14ac:dyDescent="0.45">
      <c r="A19" s="52"/>
      <c r="B19" s="52"/>
      <c r="C19" s="52"/>
      <c r="D19" s="52"/>
      <c r="E19" s="52"/>
      <c r="F19" s="52"/>
      <c r="G19" s="52"/>
      <c r="H19" s="52"/>
      <c r="I19" s="52"/>
    </row>
    <row r="20" spans="1:9" ht="15" customHeight="1" x14ac:dyDescent="0.45">
      <c r="A20" s="52" t="s">
        <v>3</v>
      </c>
      <c r="B20" s="52"/>
      <c r="C20" s="52"/>
      <c r="D20" s="52"/>
      <c r="E20" s="52"/>
      <c r="F20" s="52"/>
      <c r="G20" s="52"/>
      <c r="H20" s="52"/>
      <c r="I20" s="52"/>
    </row>
    <row r="21" spans="1:9" ht="15" customHeight="1" x14ac:dyDescent="0.45">
      <c r="A21" s="52"/>
      <c r="B21" s="52"/>
      <c r="C21" s="52"/>
      <c r="D21" s="52"/>
      <c r="E21" s="52"/>
      <c r="F21" s="52"/>
      <c r="G21" s="52"/>
      <c r="H21" s="52"/>
      <c r="I21" s="52"/>
    </row>
    <row r="22" spans="1:9" ht="15" customHeight="1" x14ac:dyDescent="0.45">
      <c r="A22" s="52"/>
      <c r="B22" s="52"/>
      <c r="C22" s="52"/>
      <c r="D22" s="52"/>
      <c r="E22" s="52"/>
      <c r="F22" s="52"/>
      <c r="G22" s="52"/>
      <c r="H22" s="52"/>
      <c r="I22" s="52"/>
    </row>
    <row r="23" spans="1:9" ht="15" customHeight="1" x14ac:dyDescent="0.45">
      <c r="A23" s="52"/>
      <c r="B23" s="52"/>
      <c r="C23" s="52"/>
      <c r="D23" s="52"/>
      <c r="E23" s="52"/>
      <c r="F23" s="52"/>
      <c r="G23" s="52"/>
      <c r="H23" s="52"/>
      <c r="I23" s="52"/>
    </row>
    <row r="24" spans="1:9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37" spans="6:8" x14ac:dyDescent="0.45">
      <c r="F37" s="49" t="s">
        <v>4</v>
      </c>
      <c r="G37" s="50"/>
      <c r="H37" s="50"/>
    </row>
    <row r="38" spans="6:8" x14ac:dyDescent="0.45">
      <c r="F38" s="50"/>
      <c r="G38" s="50"/>
      <c r="H38" s="50"/>
    </row>
    <row r="39" spans="6:8" x14ac:dyDescent="0.45">
      <c r="F39" s="50"/>
      <c r="G39" s="50"/>
      <c r="H39" s="50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rightToLeft="1" zoomScale="106" zoomScaleNormal="106" workbookViewId="0">
      <selection activeCell="A5" sqref="A5"/>
    </sheetView>
  </sheetViews>
  <sheetFormatPr defaultColWidth="9" defaultRowHeight="15.75" x14ac:dyDescent="0.45"/>
  <cols>
    <col min="1" max="1" width="17.85546875" style="25" bestFit="1" customWidth="1"/>
    <col min="2" max="2" width="16.28515625" style="25" bestFit="1" customWidth="1"/>
    <col min="3" max="3" width="28.28515625" style="25" bestFit="1" customWidth="1"/>
    <col min="4" max="4" width="20.140625" style="25" bestFit="1" customWidth="1"/>
    <col min="5" max="5" width="18.7109375" style="25" bestFit="1" customWidth="1"/>
    <col min="6" max="6" width="10.85546875" style="25" bestFit="1" customWidth="1"/>
    <col min="7" max="7" width="20.140625" style="25" bestFit="1" customWidth="1"/>
    <col min="8" max="8" width="18.7109375" style="25" bestFit="1" customWidth="1"/>
    <col min="9" max="9" width="10.85546875" style="25" bestFit="1" customWidth="1"/>
    <col min="10" max="10" width="20.140625" style="25" bestFit="1" customWidth="1"/>
    <col min="11" max="13" width="13" style="25" customWidth="1"/>
    <col min="14" max="14" width="9" style="25" customWidth="1"/>
    <col min="15" max="16384" width="9" style="25"/>
  </cols>
  <sheetData>
    <row r="1" spans="1:13" ht="19.5" x14ac:dyDescent="0.4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</row>
    <row r="2" spans="1:13" ht="19.5" x14ac:dyDescent="0.45">
      <c r="A2" s="63" t="s">
        <v>77</v>
      </c>
      <c r="B2" s="63"/>
      <c r="C2" s="63"/>
      <c r="D2" s="63"/>
      <c r="E2" s="63"/>
      <c r="F2" s="63"/>
      <c r="G2" s="63"/>
      <c r="H2" s="63"/>
      <c r="I2" s="63"/>
      <c r="J2" s="63"/>
    </row>
    <row r="3" spans="1:13" ht="19.5" x14ac:dyDescent="0.45">
      <c r="A3" s="63" t="s">
        <v>7</v>
      </c>
      <c r="B3" s="63"/>
      <c r="C3" s="63"/>
      <c r="D3" s="63"/>
      <c r="E3" s="63"/>
      <c r="F3" s="63"/>
      <c r="G3" s="63"/>
      <c r="H3" s="63"/>
      <c r="I3" s="63"/>
      <c r="J3" s="63"/>
    </row>
    <row r="4" spans="1:13" ht="19.5" x14ac:dyDescent="0.45">
      <c r="A4" s="64" t="s">
        <v>128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ht="16.5" customHeight="1" x14ac:dyDescent="0.45">
      <c r="A5" s="8"/>
      <c r="B5" s="62" t="s">
        <v>94</v>
      </c>
      <c r="C5" s="62"/>
      <c r="D5" s="62"/>
      <c r="E5" s="67" t="s">
        <v>95</v>
      </c>
      <c r="F5" s="67"/>
      <c r="G5" s="67"/>
      <c r="H5" s="67" t="s">
        <v>96</v>
      </c>
      <c r="I5" s="67"/>
      <c r="J5" s="67"/>
      <c r="K5" s="26"/>
      <c r="L5" s="26"/>
      <c r="M5" s="26"/>
    </row>
    <row r="6" spans="1:13" s="28" customFormat="1" ht="47.25" customHeight="1" x14ac:dyDescent="0.45">
      <c r="A6" s="27" t="s">
        <v>49</v>
      </c>
      <c r="B6" s="27" t="s">
        <v>97</v>
      </c>
      <c r="C6" s="27" t="s">
        <v>98</v>
      </c>
      <c r="D6" s="27" t="s">
        <v>99</v>
      </c>
      <c r="E6" s="27" t="s">
        <v>100</v>
      </c>
      <c r="F6" s="27" t="s">
        <v>101</v>
      </c>
      <c r="G6" s="27" t="s">
        <v>102</v>
      </c>
      <c r="H6" s="27" t="s">
        <v>100</v>
      </c>
      <c r="I6" s="27" t="s">
        <v>101</v>
      </c>
      <c r="J6" s="27" t="s">
        <v>102</v>
      </c>
    </row>
    <row r="7" spans="1:13" ht="23.1" customHeight="1" x14ac:dyDescent="0.45">
      <c r="A7" s="6" t="s">
        <v>40</v>
      </c>
      <c r="B7" s="29" t="s">
        <v>103</v>
      </c>
      <c r="C7" s="22">
        <v>824442</v>
      </c>
      <c r="D7" s="22">
        <v>1200</v>
      </c>
      <c r="E7" s="22">
        <v>989330400</v>
      </c>
      <c r="F7" s="22">
        <v>-77447582</v>
      </c>
      <c r="G7" s="22">
        <v>911882818</v>
      </c>
      <c r="H7" s="22">
        <v>989330400</v>
      </c>
      <c r="I7" s="22">
        <v>-77447582</v>
      </c>
      <c r="J7" s="22">
        <v>911882818</v>
      </c>
    </row>
    <row r="8" spans="1:13" ht="23.1" customHeight="1" x14ac:dyDescent="0.45">
      <c r="A8" s="6" t="s">
        <v>47</v>
      </c>
      <c r="B8" s="29"/>
      <c r="C8" s="22"/>
      <c r="D8" s="22"/>
      <c r="E8" s="22">
        <v>989330400</v>
      </c>
      <c r="F8" s="22">
        <v>-77447582</v>
      </c>
      <c r="G8" s="22">
        <v>911882818</v>
      </c>
      <c r="H8" s="22">
        <v>989330400</v>
      </c>
      <c r="I8" s="22">
        <v>-77447582</v>
      </c>
      <c r="J8" s="22">
        <v>911882818</v>
      </c>
    </row>
    <row r="9" spans="1:13" ht="23.1" customHeight="1" x14ac:dyDescent="0.45">
      <c r="A9" s="6" t="s">
        <v>48</v>
      </c>
      <c r="B9" s="29"/>
      <c r="C9" s="22"/>
      <c r="D9" s="22"/>
      <c r="E9" s="22"/>
      <c r="F9" s="22"/>
      <c r="G9" s="22"/>
      <c r="H9" s="22"/>
      <c r="I9" s="22"/>
      <c r="J9" s="22"/>
    </row>
    <row r="10" spans="1:13" x14ac:dyDescent="0.45">
      <c r="A10" s="6"/>
      <c r="B10" s="29"/>
      <c r="C10" s="22"/>
      <c r="D10" s="22"/>
      <c r="E10" s="22"/>
      <c r="F10" s="22"/>
      <c r="G10" s="22"/>
      <c r="H10" s="22"/>
      <c r="I10" s="22"/>
      <c r="J10" s="22"/>
    </row>
    <row r="11" spans="1:13" x14ac:dyDescent="0.45">
      <c r="A11" s="6"/>
      <c r="B11" s="29"/>
      <c r="C11" s="22"/>
      <c r="D11" s="22"/>
      <c r="E11" s="22"/>
      <c r="F11" s="22"/>
      <c r="G11" s="22"/>
      <c r="H11" s="22"/>
      <c r="I11" s="22"/>
      <c r="J11" s="22"/>
    </row>
    <row r="12" spans="1:13" x14ac:dyDescent="0.45">
      <c r="A12" s="6"/>
      <c r="B12" s="29"/>
      <c r="C12" s="22"/>
      <c r="D12" s="22"/>
      <c r="E12" s="22"/>
      <c r="F12" s="22"/>
      <c r="G12" s="22"/>
      <c r="H12" s="22"/>
      <c r="I12" s="22"/>
      <c r="J12" s="22"/>
    </row>
    <row r="13" spans="1:13" x14ac:dyDescent="0.45">
      <c r="A13" s="6"/>
      <c r="B13" s="29"/>
      <c r="C13" s="22"/>
      <c r="D13" s="22"/>
      <c r="E13" s="22"/>
      <c r="F13" s="22"/>
      <c r="G13" s="22"/>
      <c r="H13" s="22"/>
      <c r="I13" s="22"/>
      <c r="J13" s="22"/>
    </row>
    <row r="14" spans="1:13" x14ac:dyDescent="0.45">
      <c r="A14" s="6"/>
      <c r="B14" s="29"/>
      <c r="C14" s="22"/>
      <c r="D14" s="22"/>
      <c r="E14" s="22"/>
      <c r="F14" s="22"/>
      <c r="G14" s="22"/>
      <c r="H14" s="22"/>
      <c r="I14" s="22"/>
      <c r="J14" s="22"/>
    </row>
    <row r="15" spans="1:13" x14ac:dyDescent="0.45">
      <c r="A15" s="6"/>
      <c r="B15" s="29"/>
      <c r="C15" s="22"/>
      <c r="D15" s="22"/>
      <c r="E15" s="22"/>
      <c r="F15" s="22"/>
      <c r="G15" s="22"/>
      <c r="H15" s="22"/>
      <c r="I15" s="22"/>
      <c r="J15" s="22"/>
    </row>
    <row r="16" spans="1:13" x14ac:dyDescent="0.45">
      <c r="A16" s="6"/>
      <c r="B16" s="29"/>
      <c r="C16" s="22"/>
      <c r="D16" s="22"/>
      <c r="E16" s="22"/>
      <c r="F16" s="22"/>
      <c r="G16" s="22"/>
      <c r="H16" s="22"/>
      <c r="I16" s="22"/>
      <c r="J16" s="22"/>
    </row>
    <row r="17" spans="1:10" x14ac:dyDescent="0.45">
      <c r="A17" s="6"/>
      <c r="B17" s="29"/>
      <c r="C17" s="22"/>
      <c r="D17" s="22"/>
      <c r="E17" s="22"/>
      <c r="F17" s="22"/>
      <c r="G17" s="22"/>
      <c r="H17" s="22"/>
      <c r="I17" s="22"/>
      <c r="J17" s="22"/>
    </row>
    <row r="18" spans="1:10" x14ac:dyDescent="0.45">
      <c r="A18" s="6"/>
      <c r="B18" s="29"/>
      <c r="C18" s="22"/>
      <c r="D18" s="22"/>
      <c r="E18" s="22"/>
      <c r="F18" s="22"/>
      <c r="G18" s="22"/>
      <c r="H18" s="22"/>
      <c r="I18" s="22"/>
      <c r="J18" s="22"/>
    </row>
    <row r="19" spans="1:10" x14ac:dyDescent="0.45">
      <c r="A19" s="6"/>
      <c r="B19" s="29"/>
      <c r="C19" s="22"/>
      <c r="D19" s="22"/>
      <c r="E19" s="22"/>
      <c r="F19" s="22"/>
      <c r="G19" s="22"/>
      <c r="H19" s="22"/>
      <c r="I19" s="22"/>
      <c r="J19" s="22"/>
    </row>
    <row r="20" spans="1:10" x14ac:dyDescent="0.45">
      <c r="A20" s="6"/>
      <c r="B20" s="29"/>
      <c r="C20" s="22"/>
      <c r="D20" s="22"/>
      <c r="E20" s="22"/>
      <c r="F20" s="22"/>
      <c r="G20" s="22"/>
      <c r="H20" s="22"/>
      <c r="I20" s="22"/>
      <c r="J20" s="22"/>
    </row>
    <row r="21" spans="1:10" x14ac:dyDescent="0.45">
      <c r="A21" s="6"/>
      <c r="B21" s="29"/>
      <c r="C21" s="22"/>
      <c r="D21" s="22"/>
      <c r="E21" s="22"/>
      <c r="F21" s="22"/>
      <c r="G21" s="22"/>
      <c r="H21" s="22"/>
      <c r="I21" s="22"/>
      <c r="J21" s="22"/>
    </row>
    <row r="22" spans="1:10" x14ac:dyDescent="0.45">
      <c r="A22" s="6"/>
      <c r="B22" s="29"/>
      <c r="C22" s="22"/>
      <c r="D22" s="22"/>
      <c r="E22" s="22"/>
      <c r="F22" s="22"/>
      <c r="G22" s="22"/>
      <c r="H22" s="22"/>
      <c r="I22" s="22"/>
      <c r="J22" s="22"/>
    </row>
    <row r="23" spans="1:10" x14ac:dyDescent="0.45">
      <c r="A23" s="6"/>
      <c r="B23" s="29"/>
      <c r="C23" s="22"/>
      <c r="D23" s="22"/>
      <c r="E23" s="22"/>
      <c r="F23" s="22"/>
      <c r="G23" s="22"/>
      <c r="H23" s="22"/>
      <c r="I23" s="22"/>
      <c r="J23" s="22"/>
    </row>
    <row r="24" spans="1:10" x14ac:dyDescent="0.45">
      <c r="A24" s="6"/>
      <c r="B24" s="29"/>
      <c r="C24" s="22"/>
      <c r="D24" s="22"/>
      <c r="E24" s="22"/>
      <c r="F24" s="22"/>
      <c r="G24" s="22"/>
      <c r="H24" s="22"/>
      <c r="I24" s="22"/>
      <c r="J24" s="22"/>
    </row>
    <row r="25" spans="1:10" x14ac:dyDescent="0.45">
      <c r="A25" s="6"/>
      <c r="B25" s="29"/>
      <c r="C25" s="22"/>
      <c r="D25" s="22"/>
      <c r="E25" s="22"/>
      <c r="F25" s="22"/>
      <c r="G25" s="22"/>
      <c r="H25" s="22"/>
      <c r="I25" s="22"/>
      <c r="J25" s="22"/>
    </row>
    <row r="26" spans="1:10" x14ac:dyDescent="0.45">
      <c r="A26" s="6"/>
      <c r="B26" s="29"/>
      <c r="C26" s="22"/>
      <c r="D26" s="22"/>
      <c r="E26" s="22"/>
      <c r="F26" s="22"/>
      <c r="G26" s="22"/>
      <c r="H26" s="22"/>
      <c r="I26" s="22"/>
      <c r="J26" s="22"/>
    </row>
    <row r="27" spans="1:10" x14ac:dyDescent="0.45">
      <c r="A27" s="6"/>
      <c r="B27" s="29"/>
      <c r="C27" s="22"/>
      <c r="D27" s="22"/>
      <c r="E27" s="22"/>
      <c r="F27" s="22"/>
      <c r="G27" s="22"/>
      <c r="H27" s="22"/>
      <c r="I27" s="22"/>
      <c r="J27" s="22"/>
    </row>
    <row r="28" spans="1:10" x14ac:dyDescent="0.45">
      <c r="A28" s="6"/>
      <c r="B28" s="29"/>
      <c r="C28" s="22"/>
      <c r="D28" s="22"/>
      <c r="E28" s="22"/>
      <c r="F28" s="22"/>
      <c r="G28" s="22"/>
      <c r="H28" s="22"/>
      <c r="I28" s="22"/>
      <c r="J28" s="22"/>
    </row>
    <row r="29" spans="1:10" x14ac:dyDescent="0.45">
      <c r="A29" s="6"/>
      <c r="B29" s="29"/>
      <c r="C29" s="22"/>
      <c r="D29" s="22"/>
      <c r="E29" s="22"/>
      <c r="F29" s="22"/>
      <c r="G29" s="22"/>
      <c r="H29" s="22"/>
      <c r="I29" s="22"/>
      <c r="J29" s="22"/>
    </row>
    <row r="30" spans="1:10" x14ac:dyDescent="0.45">
      <c r="A30" s="6"/>
      <c r="B30" s="29"/>
      <c r="C30" s="22"/>
      <c r="D30" s="22"/>
      <c r="E30" s="22"/>
      <c r="F30" s="22"/>
      <c r="G30" s="22"/>
      <c r="H30" s="22"/>
      <c r="I30" s="22"/>
      <c r="J30" s="22"/>
    </row>
    <row r="31" spans="1:10" x14ac:dyDescent="0.45">
      <c r="A31" s="6"/>
      <c r="B31" s="29"/>
      <c r="C31" s="22"/>
      <c r="D31" s="22"/>
      <c r="E31" s="22"/>
      <c r="F31" s="22"/>
      <c r="G31" s="22"/>
      <c r="H31" s="22"/>
      <c r="I31" s="22"/>
      <c r="J31" s="22"/>
    </row>
    <row r="32" spans="1:10" x14ac:dyDescent="0.45">
      <c r="A32" s="6"/>
      <c r="B32" s="29"/>
      <c r="C32" s="22"/>
      <c r="D32" s="22"/>
      <c r="E32" s="22"/>
      <c r="F32" s="22"/>
      <c r="G32" s="22"/>
      <c r="H32" s="22"/>
      <c r="I32" s="22"/>
      <c r="J32" s="22"/>
    </row>
    <row r="33" spans="1:10" x14ac:dyDescent="0.45">
      <c r="A33" s="6"/>
      <c r="B33" s="29"/>
      <c r="C33" s="22"/>
      <c r="D33" s="22"/>
      <c r="E33" s="22"/>
      <c r="F33" s="22"/>
      <c r="G33" s="22"/>
      <c r="H33" s="22"/>
      <c r="I33" s="22"/>
      <c r="J33" s="22"/>
    </row>
    <row r="34" spans="1:10" x14ac:dyDescent="0.45">
      <c r="A34" s="6"/>
      <c r="B34" s="29"/>
      <c r="C34" s="22"/>
      <c r="D34" s="22"/>
      <c r="E34" s="22"/>
      <c r="F34" s="22"/>
      <c r="G34" s="22"/>
      <c r="H34" s="22"/>
      <c r="I34" s="22"/>
      <c r="J34" s="22"/>
    </row>
    <row r="35" spans="1:10" x14ac:dyDescent="0.45">
      <c r="A35" s="6"/>
      <c r="B35" s="30"/>
      <c r="C35" s="16"/>
      <c r="D35" s="16"/>
      <c r="E35" s="16"/>
      <c r="F35" s="16"/>
      <c r="G35" s="16"/>
      <c r="H35" s="16"/>
      <c r="I35" s="16"/>
      <c r="J35" s="16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7"/>
  <sheetViews>
    <sheetView rightToLeft="1" zoomScaleNormal="100" zoomScaleSheetLayoutView="106" workbookViewId="0">
      <selection activeCell="A4" sqref="A4:D4"/>
    </sheetView>
  </sheetViews>
  <sheetFormatPr defaultColWidth="9" defaultRowHeight="18" x14ac:dyDescent="0.45"/>
  <cols>
    <col min="1" max="1" width="32.42578125" style="8" bestFit="1" customWidth="1"/>
    <col min="2" max="2" width="9" style="8" bestFit="1" customWidth="1"/>
    <col min="3" max="3" width="18.7109375" style="8" bestFit="1" customWidth="1"/>
    <col min="4" max="4" width="16.140625" style="8" bestFit="1" customWidth="1"/>
    <col min="5" max="5" width="30.7109375" style="8" bestFit="1" customWidth="1"/>
    <col min="6" max="6" width="9" style="8" bestFit="1" customWidth="1"/>
    <col min="7" max="7" width="18.7109375" style="8" bestFit="1" customWidth="1"/>
    <col min="8" max="8" width="16.28515625" style="8" bestFit="1" customWidth="1"/>
    <col min="9" max="9" width="30.7109375" style="8" bestFit="1" customWidth="1"/>
    <col min="10" max="10" width="9" style="1" customWidth="1"/>
    <col min="11" max="16384" width="9" style="1"/>
  </cols>
  <sheetData>
    <row r="1" spans="1:9" ht="19.5" x14ac:dyDescent="0.45">
      <c r="A1" s="63" t="s">
        <v>1</v>
      </c>
      <c r="B1" s="63"/>
      <c r="C1" s="63"/>
      <c r="D1" s="63"/>
      <c r="E1" s="63"/>
      <c r="F1" s="63"/>
      <c r="G1" s="63"/>
      <c r="H1" s="63"/>
      <c r="I1" s="63"/>
    </row>
    <row r="2" spans="1:9" ht="19.5" x14ac:dyDescent="0.45">
      <c r="A2" s="63" t="s">
        <v>77</v>
      </c>
      <c r="B2" s="63"/>
      <c r="C2" s="63"/>
      <c r="D2" s="63"/>
      <c r="E2" s="63"/>
      <c r="F2" s="63"/>
      <c r="G2" s="63"/>
      <c r="H2" s="63"/>
      <c r="I2" s="63"/>
    </row>
    <row r="3" spans="1:9" ht="19.5" x14ac:dyDescent="0.45">
      <c r="A3" s="63" t="s">
        <v>78</v>
      </c>
      <c r="B3" s="63"/>
      <c r="C3" s="63"/>
      <c r="D3" s="63"/>
      <c r="E3" s="63"/>
      <c r="F3" s="63"/>
      <c r="G3" s="63"/>
      <c r="H3" s="63"/>
      <c r="I3" s="63"/>
    </row>
    <row r="4" spans="1:9" ht="19.5" x14ac:dyDescent="0.45">
      <c r="A4" s="64" t="s">
        <v>129</v>
      </c>
      <c r="B4" s="64"/>
      <c r="C4" s="64"/>
      <c r="D4" s="64"/>
    </row>
    <row r="5" spans="1:9" ht="16.5" customHeight="1" x14ac:dyDescent="0.45">
      <c r="B5" s="70" t="s">
        <v>95</v>
      </c>
      <c r="C5" s="70"/>
      <c r="D5" s="70"/>
      <c r="E5" s="70"/>
      <c r="F5" s="67" t="s">
        <v>96</v>
      </c>
      <c r="G5" s="67"/>
      <c r="H5" s="67"/>
      <c r="I5" s="67"/>
    </row>
    <row r="6" spans="1:9" ht="53.25" customHeight="1" x14ac:dyDescent="0.45">
      <c r="A6" s="19" t="s">
        <v>80</v>
      </c>
      <c r="B6" s="20" t="s">
        <v>14</v>
      </c>
      <c r="C6" s="20" t="s">
        <v>16</v>
      </c>
      <c r="D6" s="20" t="s">
        <v>106</v>
      </c>
      <c r="E6" s="21" t="s">
        <v>108</v>
      </c>
      <c r="F6" s="20" t="s">
        <v>14</v>
      </c>
      <c r="G6" s="20" t="s">
        <v>16</v>
      </c>
      <c r="H6" s="20" t="s">
        <v>106</v>
      </c>
      <c r="I6" s="21" t="s">
        <v>108</v>
      </c>
    </row>
    <row r="7" spans="1:9" ht="23.1" customHeight="1" x14ac:dyDescent="0.45">
      <c r="A7" s="6" t="s">
        <v>23</v>
      </c>
      <c r="B7" s="22">
        <v>778334</v>
      </c>
      <c r="C7" s="22">
        <v>10488071359</v>
      </c>
      <c r="D7" s="22">
        <v>-10488071359</v>
      </c>
      <c r="E7" s="22">
        <v>0</v>
      </c>
      <c r="F7" s="22">
        <v>778334</v>
      </c>
      <c r="G7" s="22">
        <v>10488071359</v>
      </c>
      <c r="H7" s="22">
        <v>-10488071359</v>
      </c>
      <c r="I7" s="22">
        <v>0</v>
      </c>
    </row>
    <row r="8" spans="1:9" ht="23.1" customHeight="1" x14ac:dyDescent="0.45">
      <c r="A8" s="6" t="s">
        <v>24</v>
      </c>
      <c r="B8" s="22">
        <v>3657000</v>
      </c>
      <c r="C8" s="22">
        <v>22316698051</v>
      </c>
      <c r="D8" s="22">
        <v>-22316698051</v>
      </c>
      <c r="E8" s="22">
        <v>0</v>
      </c>
      <c r="F8" s="22">
        <v>3657000</v>
      </c>
      <c r="G8" s="22">
        <v>22316698051</v>
      </c>
      <c r="H8" s="22">
        <v>-22316698051</v>
      </c>
      <c r="I8" s="22">
        <v>0</v>
      </c>
    </row>
    <row r="9" spans="1:9" ht="23.1" customHeight="1" x14ac:dyDescent="0.45">
      <c r="A9" s="6" t="s">
        <v>25</v>
      </c>
      <c r="B9" s="22">
        <v>355500</v>
      </c>
      <c r="C9" s="22">
        <v>9527831119</v>
      </c>
      <c r="D9" s="22">
        <v>-9527831119</v>
      </c>
      <c r="E9" s="22">
        <v>0</v>
      </c>
      <c r="F9" s="22">
        <v>355500</v>
      </c>
      <c r="G9" s="22">
        <v>9527831119</v>
      </c>
      <c r="H9" s="22">
        <v>-9527831119</v>
      </c>
      <c r="I9" s="22">
        <v>0</v>
      </c>
    </row>
    <row r="10" spans="1:9" ht="23.1" customHeight="1" x14ac:dyDescent="0.45">
      <c r="A10" s="6" t="s">
        <v>26</v>
      </c>
      <c r="B10" s="22">
        <v>1222753</v>
      </c>
      <c r="C10" s="22">
        <v>15811738297</v>
      </c>
      <c r="D10" s="22">
        <v>-15811738297</v>
      </c>
      <c r="E10" s="22">
        <v>0</v>
      </c>
      <c r="F10" s="22">
        <v>1222753</v>
      </c>
      <c r="G10" s="22">
        <v>15811738297</v>
      </c>
      <c r="H10" s="22">
        <v>-15811738297</v>
      </c>
      <c r="I10" s="22">
        <v>0</v>
      </c>
    </row>
    <row r="11" spans="1:9" ht="23.1" customHeight="1" x14ac:dyDescent="0.45">
      <c r="A11" s="6" t="s">
        <v>27</v>
      </c>
      <c r="B11" s="22">
        <v>7042110</v>
      </c>
      <c r="C11" s="22">
        <v>18238372102</v>
      </c>
      <c r="D11" s="22">
        <v>-18238372102</v>
      </c>
      <c r="E11" s="22">
        <v>0</v>
      </c>
      <c r="F11" s="22">
        <v>7042110</v>
      </c>
      <c r="G11" s="22">
        <v>18238372102</v>
      </c>
      <c r="H11" s="22">
        <v>-18238372102</v>
      </c>
      <c r="I11" s="22">
        <v>0</v>
      </c>
    </row>
    <row r="12" spans="1:9" ht="23.1" customHeight="1" x14ac:dyDescent="0.45">
      <c r="A12" s="6" t="s">
        <v>28</v>
      </c>
      <c r="B12" s="22">
        <v>12238265</v>
      </c>
      <c r="C12" s="22">
        <v>10598397210</v>
      </c>
      <c r="D12" s="22">
        <v>-10598397210</v>
      </c>
      <c r="E12" s="22">
        <v>0</v>
      </c>
      <c r="F12" s="22">
        <v>12238265</v>
      </c>
      <c r="G12" s="22">
        <v>10598397210</v>
      </c>
      <c r="H12" s="22">
        <v>-10598397210</v>
      </c>
      <c r="I12" s="22">
        <v>0</v>
      </c>
    </row>
    <row r="13" spans="1:9" ht="23.1" customHeight="1" x14ac:dyDescent="0.45">
      <c r="A13" s="6" t="s">
        <v>29</v>
      </c>
      <c r="B13" s="22">
        <v>68468</v>
      </c>
      <c r="C13" s="22">
        <v>129139106</v>
      </c>
      <c r="D13" s="22">
        <v>-126299981</v>
      </c>
      <c r="E13" s="22">
        <v>2839125</v>
      </c>
      <c r="F13" s="22">
        <v>68468</v>
      </c>
      <c r="G13" s="22">
        <v>129139106</v>
      </c>
      <c r="H13" s="22">
        <v>-126299981</v>
      </c>
      <c r="I13" s="22">
        <v>2839125</v>
      </c>
    </row>
    <row r="14" spans="1:9" ht="23.1" customHeight="1" x14ac:dyDescent="0.45">
      <c r="A14" s="6" t="s">
        <v>30</v>
      </c>
      <c r="B14" s="22">
        <v>2227300</v>
      </c>
      <c r="C14" s="22">
        <v>30278136707</v>
      </c>
      <c r="D14" s="22">
        <v>-30278136707</v>
      </c>
      <c r="E14" s="22">
        <v>0</v>
      </c>
      <c r="F14" s="22">
        <v>2227300</v>
      </c>
      <c r="G14" s="22">
        <v>30278136707</v>
      </c>
      <c r="H14" s="22">
        <v>-30278136707</v>
      </c>
      <c r="I14" s="22">
        <v>0</v>
      </c>
    </row>
    <row r="15" spans="1:9" ht="23.1" customHeight="1" x14ac:dyDescent="0.45">
      <c r="A15" s="6" t="s">
        <v>31</v>
      </c>
      <c r="B15" s="22">
        <v>36532914</v>
      </c>
      <c r="C15" s="22">
        <v>14971462523</v>
      </c>
      <c r="D15" s="22">
        <v>-14971462523</v>
      </c>
      <c r="E15" s="22">
        <v>0</v>
      </c>
      <c r="F15" s="22">
        <v>36532914</v>
      </c>
      <c r="G15" s="22">
        <v>14971462523</v>
      </c>
      <c r="H15" s="22">
        <v>-14971462523</v>
      </c>
      <c r="I15" s="22">
        <v>0</v>
      </c>
    </row>
    <row r="16" spans="1:9" ht="23.1" customHeight="1" x14ac:dyDescent="0.45">
      <c r="A16" s="6" t="s">
        <v>32</v>
      </c>
      <c r="B16" s="22">
        <v>2103500</v>
      </c>
      <c r="C16" s="22">
        <v>21916019424</v>
      </c>
      <c r="D16" s="22">
        <v>-21916019424</v>
      </c>
      <c r="E16" s="22">
        <v>0</v>
      </c>
      <c r="F16" s="22">
        <v>2103500</v>
      </c>
      <c r="G16" s="22">
        <v>21916019424</v>
      </c>
      <c r="H16" s="22">
        <v>-21916019424</v>
      </c>
      <c r="I16" s="22">
        <v>0</v>
      </c>
    </row>
    <row r="17" spans="1:9" ht="23.1" customHeight="1" x14ac:dyDescent="0.45">
      <c r="A17" s="6" t="s">
        <v>33</v>
      </c>
      <c r="B17" s="22">
        <v>180500</v>
      </c>
      <c r="C17" s="22">
        <v>10877030561</v>
      </c>
      <c r="D17" s="22">
        <v>-10877030561</v>
      </c>
      <c r="E17" s="22">
        <v>0</v>
      </c>
      <c r="F17" s="22">
        <v>180500</v>
      </c>
      <c r="G17" s="22">
        <v>10877030561</v>
      </c>
      <c r="H17" s="22">
        <v>-10877030561</v>
      </c>
      <c r="I17" s="22">
        <v>0</v>
      </c>
    </row>
    <row r="18" spans="1:9" ht="23.1" customHeight="1" x14ac:dyDescent="0.45">
      <c r="A18" s="6" t="s">
        <v>34</v>
      </c>
      <c r="B18" s="22">
        <v>3730000</v>
      </c>
      <c r="C18" s="22">
        <v>3693764769</v>
      </c>
      <c r="D18" s="22">
        <v>-3693764769</v>
      </c>
      <c r="E18" s="22">
        <v>0</v>
      </c>
      <c r="F18" s="22">
        <v>3730000</v>
      </c>
      <c r="G18" s="22">
        <v>3693764769</v>
      </c>
      <c r="H18" s="22">
        <v>-3693764769</v>
      </c>
      <c r="I18" s="22">
        <v>0</v>
      </c>
    </row>
    <row r="19" spans="1:9" ht="23.1" customHeight="1" x14ac:dyDescent="0.45">
      <c r="A19" s="6" t="s">
        <v>35</v>
      </c>
      <c r="B19" s="22">
        <v>4048000</v>
      </c>
      <c r="C19" s="22">
        <v>8230236662</v>
      </c>
      <c r="D19" s="22">
        <v>-8230236662</v>
      </c>
      <c r="E19" s="22">
        <v>0</v>
      </c>
      <c r="F19" s="22">
        <v>4048000</v>
      </c>
      <c r="G19" s="22">
        <v>8230236662</v>
      </c>
      <c r="H19" s="22">
        <v>-8230236662</v>
      </c>
      <c r="I19" s="22">
        <v>0</v>
      </c>
    </row>
    <row r="20" spans="1:9" ht="23.1" customHeight="1" x14ac:dyDescent="0.45">
      <c r="A20" s="6" t="s">
        <v>36</v>
      </c>
      <c r="B20" s="22">
        <v>190000</v>
      </c>
      <c r="C20" s="22">
        <v>2371723755</v>
      </c>
      <c r="D20" s="22">
        <v>-2371723755</v>
      </c>
      <c r="E20" s="22">
        <v>0</v>
      </c>
      <c r="F20" s="22">
        <v>190000</v>
      </c>
      <c r="G20" s="22">
        <v>2371723755</v>
      </c>
      <c r="H20" s="22">
        <v>-2371723755</v>
      </c>
      <c r="I20" s="22">
        <v>0</v>
      </c>
    </row>
    <row r="21" spans="1:9" ht="23.1" customHeight="1" x14ac:dyDescent="0.45">
      <c r="A21" s="6" t="s">
        <v>37</v>
      </c>
      <c r="B21" s="22">
        <v>786160</v>
      </c>
      <c r="C21" s="22">
        <v>8666721946</v>
      </c>
      <c r="D21" s="22">
        <v>-8666721946</v>
      </c>
      <c r="E21" s="22">
        <v>0</v>
      </c>
      <c r="F21" s="22">
        <v>786160</v>
      </c>
      <c r="G21" s="22">
        <v>8666721946</v>
      </c>
      <c r="H21" s="22">
        <v>-8666721946</v>
      </c>
      <c r="I21" s="22">
        <v>0</v>
      </c>
    </row>
    <row r="22" spans="1:9" ht="23.1" customHeight="1" x14ac:dyDescent="0.45">
      <c r="A22" s="6" t="s">
        <v>38</v>
      </c>
      <c r="B22" s="22">
        <v>2080000</v>
      </c>
      <c r="C22" s="22">
        <v>4765594978</v>
      </c>
      <c r="D22" s="22">
        <v>-4765594978</v>
      </c>
      <c r="E22" s="22">
        <v>0</v>
      </c>
      <c r="F22" s="22">
        <v>2080000</v>
      </c>
      <c r="G22" s="22">
        <v>4765594978</v>
      </c>
      <c r="H22" s="22">
        <v>-4765594978</v>
      </c>
      <c r="I22" s="22">
        <v>0</v>
      </c>
    </row>
    <row r="23" spans="1:9" ht="23.1" customHeight="1" x14ac:dyDescent="0.45">
      <c r="A23" s="6" t="s">
        <v>39</v>
      </c>
      <c r="B23" s="22">
        <v>577000</v>
      </c>
      <c r="C23" s="22">
        <v>4271146837</v>
      </c>
      <c r="D23" s="22">
        <v>-4271146837</v>
      </c>
      <c r="E23" s="22">
        <v>0</v>
      </c>
      <c r="F23" s="22">
        <v>577000</v>
      </c>
      <c r="G23" s="22">
        <v>4271146837</v>
      </c>
      <c r="H23" s="22">
        <v>-4271146837</v>
      </c>
      <c r="I23" s="22">
        <v>0</v>
      </c>
    </row>
    <row r="24" spans="1:9" ht="23.1" customHeight="1" x14ac:dyDescent="0.45">
      <c r="A24" s="6" t="s">
        <v>40</v>
      </c>
      <c r="B24" s="22">
        <v>824442</v>
      </c>
      <c r="C24" s="22">
        <v>6732708394</v>
      </c>
      <c r="D24" s="22">
        <v>-7714391272</v>
      </c>
      <c r="E24" s="22">
        <v>-981682878</v>
      </c>
      <c r="F24" s="22">
        <v>824442</v>
      </c>
      <c r="G24" s="22">
        <v>6732708394</v>
      </c>
      <c r="H24" s="22">
        <v>-7714391272</v>
      </c>
      <c r="I24" s="22">
        <v>-981682878</v>
      </c>
    </row>
    <row r="25" spans="1:9" ht="23.1" customHeight="1" x14ac:dyDescent="0.45">
      <c r="A25" s="6" t="s">
        <v>42</v>
      </c>
      <c r="B25" s="22">
        <v>34067</v>
      </c>
      <c r="C25" s="22">
        <v>305923146</v>
      </c>
      <c r="D25" s="22">
        <v>-305923146</v>
      </c>
      <c r="E25" s="22">
        <v>0</v>
      </c>
      <c r="F25" s="22">
        <v>34067</v>
      </c>
      <c r="G25" s="22">
        <v>305923146</v>
      </c>
      <c r="H25" s="22">
        <v>-305923146</v>
      </c>
      <c r="I25" s="22">
        <v>0</v>
      </c>
    </row>
    <row r="26" spans="1:9" ht="23.1" customHeight="1" x14ac:dyDescent="0.45">
      <c r="A26" s="6" t="s">
        <v>43</v>
      </c>
      <c r="B26" s="22">
        <v>5358000</v>
      </c>
      <c r="C26" s="22">
        <v>10207838710</v>
      </c>
      <c r="D26" s="22">
        <v>-10207838710</v>
      </c>
      <c r="E26" s="22">
        <v>0</v>
      </c>
      <c r="F26" s="22">
        <v>5358000</v>
      </c>
      <c r="G26" s="22">
        <v>10207838710</v>
      </c>
      <c r="H26" s="22">
        <v>-10207838710</v>
      </c>
      <c r="I26" s="22">
        <v>0</v>
      </c>
    </row>
    <row r="27" spans="1:9" ht="23.1" customHeight="1" x14ac:dyDescent="0.45">
      <c r="A27" s="6" t="s">
        <v>44</v>
      </c>
      <c r="B27" s="22">
        <v>1188934</v>
      </c>
      <c r="C27" s="22">
        <v>2545159512</v>
      </c>
      <c r="D27" s="22">
        <v>-2545159512</v>
      </c>
      <c r="E27" s="22">
        <v>0</v>
      </c>
      <c r="F27" s="22">
        <v>1188934</v>
      </c>
      <c r="G27" s="22">
        <v>2545159512</v>
      </c>
      <c r="H27" s="22">
        <v>-2545159512</v>
      </c>
      <c r="I27" s="22">
        <v>0</v>
      </c>
    </row>
    <row r="28" spans="1:9" ht="23.1" customHeight="1" x14ac:dyDescent="0.45">
      <c r="A28" s="6" t="s">
        <v>45</v>
      </c>
      <c r="B28" s="22">
        <v>150100</v>
      </c>
      <c r="C28" s="22">
        <v>15698247229</v>
      </c>
      <c r="D28" s="22">
        <v>-15698247229</v>
      </c>
      <c r="E28" s="22">
        <v>0</v>
      </c>
      <c r="F28" s="22">
        <v>150100</v>
      </c>
      <c r="G28" s="22">
        <v>15698247229</v>
      </c>
      <c r="H28" s="22">
        <v>-15698247229</v>
      </c>
      <c r="I28" s="22">
        <v>0</v>
      </c>
    </row>
    <row r="29" spans="1:9" ht="23.1" customHeight="1" x14ac:dyDescent="0.45">
      <c r="A29" s="6" t="s">
        <v>46</v>
      </c>
      <c r="B29" s="22">
        <v>1231382</v>
      </c>
      <c r="C29" s="22">
        <v>10422494952</v>
      </c>
      <c r="D29" s="22">
        <v>-10422494952</v>
      </c>
      <c r="E29" s="22">
        <v>0</v>
      </c>
      <c r="F29" s="22">
        <v>1231382</v>
      </c>
      <c r="G29" s="22">
        <v>10422494952</v>
      </c>
      <c r="H29" s="22">
        <v>-10422494952</v>
      </c>
      <c r="I29" s="22">
        <v>0</v>
      </c>
    </row>
    <row r="30" spans="1:9" ht="23.1" customHeight="1" x14ac:dyDescent="0.45">
      <c r="A30" s="6" t="s">
        <v>61</v>
      </c>
      <c r="B30" s="22">
        <v>11580</v>
      </c>
      <c r="C30" s="22">
        <v>5195435448</v>
      </c>
      <c r="D30" s="22">
        <v>-5259599351</v>
      </c>
      <c r="E30" s="22">
        <v>-64163903</v>
      </c>
      <c r="F30" s="22">
        <v>11580</v>
      </c>
      <c r="G30" s="22">
        <v>5195435448</v>
      </c>
      <c r="H30" s="22">
        <v>-5259599351</v>
      </c>
      <c r="I30" s="22">
        <v>-64163903</v>
      </c>
    </row>
    <row r="31" spans="1:9" ht="23.1" customHeight="1" x14ac:dyDescent="0.45">
      <c r="A31" s="6" t="s">
        <v>41</v>
      </c>
      <c r="B31" s="22">
        <v>7158</v>
      </c>
      <c r="C31" s="22">
        <v>6398206</v>
      </c>
      <c r="D31" s="22">
        <v>-9237814</v>
      </c>
      <c r="E31" s="22">
        <v>-2839608</v>
      </c>
      <c r="F31" s="22">
        <v>7158</v>
      </c>
      <c r="G31" s="22">
        <v>6398206</v>
      </c>
      <c r="H31" s="22">
        <v>-9237814</v>
      </c>
      <c r="I31" s="22">
        <v>-2839608</v>
      </c>
    </row>
    <row r="32" spans="1:9" ht="23.1" customHeight="1" x14ac:dyDescent="0.45">
      <c r="A32" s="6" t="s">
        <v>65</v>
      </c>
      <c r="B32" s="22">
        <v>6637896</v>
      </c>
      <c r="C32" s="22">
        <v>4664465</v>
      </c>
      <c r="D32" s="22">
        <v>-4664465</v>
      </c>
      <c r="E32" s="22">
        <v>0</v>
      </c>
      <c r="F32" s="22">
        <v>6637896</v>
      </c>
      <c r="G32" s="22">
        <v>4664465</v>
      </c>
      <c r="H32" s="22">
        <v>-4664465</v>
      </c>
      <c r="I32" s="22">
        <v>0</v>
      </c>
    </row>
    <row r="33" spans="1:9" ht="23.1" customHeight="1" x14ac:dyDescent="0.45">
      <c r="A33" s="6" t="s">
        <v>47</v>
      </c>
      <c r="B33" s="22"/>
      <c r="C33" s="22">
        <v>248270955468</v>
      </c>
      <c r="D33" s="22">
        <v>-249316802732</v>
      </c>
      <c r="E33" s="22">
        <v>-1045847264</v>
      </c>
      <c r="F33" s="22"/>
      <c r="G33" s="22">
        <v>248270955468</v>
      </c>
      <c r="H33" s="22">
        <v>-249316802732</v>
      </c>
      <c r="I33" s="22">
        <v>-1045847264</v>
      </c>
    </row>
    <row r="34" spans="1:9" ht="23.1" customHeight="1" x14ac:dyDescent="0.45">
      <c r="A34" s="6" t="s">
        <v>48</v>
      </c>
      <c r="B34" s="23"/>
      <c r="C34" s="16"/>
      <c r="D34" s="16"/>
      <c r="E34" s="16">
        <f>E33+'درآمد سود سهام'!E8</f>
        <v>-56516864</v>
      </c>
      <c r="F34" s="23"/>
      <c r="G34" s="16"/>
      <c r="H34" s="16"/>
      <c r="I34" s="16"/>
    </row>
    <row r="37" spans="1:9" x14ac:dyDescent="0.45">
      <c r="A37" s="69" t="s">
        <v>107</v>
      </c>
      <c r="B37" s="69"/>
      <c r="C37" s="69"/>
      <c r="D37" s="69"/>
      <c r="E37" s="69"/>
      <c r="F37" s="69"/>
      <c r="G37" s="69"/>
      <c r="H37" s="69"/>
      <c r="I37" s="69"/>
    </row>
  </sheetData>
  <mergeCells count="7">
    <mergeCell ref="A37:I37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1"/>
  <sheetViews>
    <sheetView rightToLeft="1" zoomScale="106" zoomScaleNormal="106" workbookViewId="0">
      <selection activeCell="F16" sqref="F16"/>
    </sheetView>
  </sheetViews>
  <sheetFormatPr defaultColWidth="9" defaultRowHeight="18" x14ac:dyDescent="0.45"/>
  <cols>
    <col min="1" max="1" width="11" style="8" bestFit="1" customWidth="1"/>
    <col min="2" max="2" width="11.7109375" style="8" bestFit="1" customWidth="1"/>
    <col min="3" max="3" width="12.28515625" style="8" bestFit="1" customWidth="1"/>
    <col min="4" max="4" width="12.140625" style="8" bestFit="1" customWidth="1"/>
    <col min="5" max="5" width="11.7109375" style="8" bestFit="1" customWidth="1"/>
    <col min="6" max="6" width="12.28515625" style="8" bestFit="1" customWidth="1"/>
    <col min="7" max="7" width="12.140625" style="8" bestFit="1" customWidth="1"/>
    <col min="8" max="8" width="9" style="1" customWidth="1"/>
    <col min="9" max="16384" width="9" style="1"/>
  </cols>
  <sheetData>
    <row r="1" spans="1:7" x14ac:dyDescent="0.45">
      <c r="A1" s="68" t="s">
        <v>1</v>
      </c>
      <c r="B1" s="68"/>
      <c r="C1" s="68"/>
      <c r="D1" s="68"/>
      <c r="E1" s="68"/>
      <c r="F1" s="68"/>
      <c r="G1" s="68"/>
    </row>
    <row r="2" spans="1:7" x14ac:dyDescent="0.45">
      <c r="A2" s="68" t="s">
        <v>77</v>
      </c>
      <c r="B2" s="68"/>
      <c r="C2" s="68"/>
      <c r="D2" s="68"/>
      <c r="E2" s="68"/>
      <c r="F2" s="68"/>
      <c r="G2" s="68"/>
    </row>
    <row r="3" spans="1:7" x14ac:dyDescent="0.45">
      <c r="A3" s="68" t="s">
        <v>7</v>
      </c>
      <c r="B3" s="68"/>
      <c r="C3" s="68"/>
      <c r="D3" s="68"/>
      <c r="E3" s="68"/>
      <c r="F3" s="68"/>
      <c r="G3" s="68"/>
    </row>
    <row r="4" spans="1:7" ht="19.5" x14ac:dyDescent="0.45">
      <c r="A4" s="64" t="s">
        <v>130</v>
      </c>
      <c r="B4" s="64"/>
    </row>
    <row r="5" spans="1:7" ht="16.5" customHeight="1" x14ac:dyDescent="0.45">
      <c r="A5" s="19"/>
      <c r="B5" s="67" t="s">
        <v>95</v>
      </c>
      <c r="C5" s="67"/>
      <c r="D5" s="67"/>
      <c r="E5" s="67" t="s">
        <v>96</v>
      </c>
      <c r="F5" s="67"/>
      <c r="G5" s="67"/>
    </row>
    <row r="6" spans="1:7" ht="38.25" customHeight="1" x14ac:dyDescent="0.45">
      <c r="A6" s="19" t="s">
        <v>80</v>
      </c>
      <c r="B6" s="24" t="s">
        <v>104</v>
      </c>
      <c r="C6" s="24" t="s">
        <v>101</v>
      </c>
      <c r="D6" s="24" t="s">
        <v>105</v>
      </c>
      <c r="E6" s="24" t="s">
        <v>104</v>
      </c>
      <c r="F6" s="24" t="s">
        <v>101</v>
      </c>
      <c r="G6" s="24" t="s">
        <v>105</v>
      </c>
    </row>
    <row r="7" spans="1:7" ht="23.1" customHeight="1" x14ac:dyDescent="0.45">
      <c r="A7" s="6" t="s">
        <v>75</v>
      </c>
      <c r="B7" s="22">
        <v>24090</v>
      </c>
      <c r="C7" s="22">
        <v>0</v>
      </c>
      <c r="D7" s="22">
        <v>24090</v>
      </c>
      <c r="E7" s="22">
        <v>24090</v>
      </c>
      <c r="F7" s="22">
        <v>0</v>
      </c>
      <c r="G7" s="22">
        <v>24090</v>
      </c>
    </row>
    <row r="8" spans="1:7" ht="23.1" customHeight="1" x14ac:dyDescent="0.45">
      <c r="A8" s="6" t="s">
        <v>74</v>
      </c>
      <c r="B8" s="22">
        <v>153434</v>
      </c>
      <c r="C8" s="22">
        <v>0</v>
      </c>
      <c r="D8" s="22">
        <v>153434</v>
      </c>
      <c r="E8" s="22">
        <v>153434</v>
      </c>
      <c r="F8" s="22">
        <v>0</v>
      </c>
      <c r="G8" s="22">
        <v>153434</v>
      </c>
    </row>
    <row r="9" spans="1:7" ht="23.1" customHeight="1" x14ac:dyDescent="0.45">
      <c r="A9" s="6" t="s">
        <v>47</v>
      </c>
      <c r="B9" s="22">
        <v>177524</v>
      </c>
      <c r="C9" s="22">
        <v>0</v>
      </c>
      <c r="D9" s="22">
        <v>177524</v>
      </c>
      <c r="E9" s="22">
        <v>177524</v>
      </c>
      <c r="F9" s="22">
        <v>0</v>
      </c>
      <c r="G9" s="22">
        <v>177524</v>
      </c>
    </row>
    <row r="10" spans="1:7" ht="23.1" customHeight="1" x14ac:dyDescent="0.45">
      <c r="A10" s="6" t="s">
        <v>48</v>
      </c>
      <c r="B10" s="22"/>
      <c r="C10" s="22"/>
      <c r="D10" s="22"/>
      <c r="E10" s="22"/>
      <c r="F10" s="22"/>
      <c r="G10" s="22"/>
    </row>
    <row r="11" spans="1:7" x14ac:dyDescent="0.45">
      <c r="A11" s="6"/>
      <c r="B11" s="7"/>
      <c r="C11" s="7"/>
      <c r="D11" s="7"/>
      <c r="E11" s="7"/>
      <c r="F11" s="7"/>
      <c r="G11" s="7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rightToLeft="1" zoomScaleNormal="100" zoomScaleSheetLayoutView="106" workbookViewId="0">
      <selection sqref="A1:XFD1048576"/>
    </sheetView>
  </sheetViews>
  <sheetFormatPr defaultColWidth="9" defaultRowHeight="15.75" x14ac:dyDescent="0.4"/>
  <cols>
    <col min="1" max="1" width="30.140625" style="25" bestFit="1" customWidth="1"/>
    <col min="2" max="2" width="8.85546875" style="25" bestFit="1" customWidth="1"/>
    <col min="3" max="3" width="15.42578125" style="25" bestFit="1" customWidth="1"/>
    <col min="4" max="4" width="16" style="25" bestFit="1" customWidth="1"/>
    <col min="5" max="5" width="10.42578125" style="25" bestFit="1" customWidth="1"/>
    <col min="6" max="6" width="8.7109375" style="25" bestFit="1" customWidth="1"/>
    <col min="7" max="7" width="11.140625" style="25" bestFit="1" customWidth="1"/>
    <col min="8" max="8" width="14.140625" style="25" bestFit="1" customWidth="1"/>
    <col min="9" max="9" width="9" style="25" bestFit="1" customWidth="1"/>
    <col min="10" max="10" width="16.42578125" style="25" bestFit="1" customWidth="1"/>
    <col min="11" max="11" width="15.140625" style="25" bestFit="1" customWidth="1"/>
    <col min="12" max="12" width="16" style="25" bestFit="1" customWidth="1"/>
    <col min="13" max="13" width="18.5703125" style="25" bestFit="1" customWidth="1"/>
    <col min="14" max="14" width="9" style="37" customWidth="1"/>
    <col min="15" max="16384" width="9" style="37"/>
  </cols>
  <sheetData>
    <row r="1" spans="1:13" x14ac:dyDescent="0.4">
      <c r="A1" s="55" t="s">
        <v>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x14ac:dyDescent="0.4">
      <c r="A2" s="55" t="s">
        <v>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x14ac:dyDescent="0.4">
      <c r="A3" s="55" t="s">
        <v>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x14ac:dyDescent="0.4">
      <c r="A4" s="61" t="s">
        <v>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x14ac:dyDescent="0.4">
      <c r="A5" s="61" t="s">
        <v>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7" spans="1:13" ht="18.75" customHeight="1" x14ac:dyDescent="0.4">
      <c r="A7" s="39"/>
      <c r="B7" s="57" t="s">
        <v>10</v>
      </c>
      <c r="C7" s="57"/>
      <c r="D7" s="57"/>
      <c r="E7" s="62" t="s">
        <v>11</v>
      </c>
      <c r="F7" s="62"/>
      <c r="G7" s="62"/>
      <c r="H7" s="62"/>
      <c r="I7" s="57" t="s">
        <v>12</v>
      </c>
      <c r="J7" s="57"/>
      <c r="K7" s="57"/>
      <c r="L7" s="57"/>
      <c r="M7" s="57"/>
    </row>
    <row r="8" spans="1:13" ht="17.25" customHeight="1" x14ac:dyDescent="0.4">
      <c r="A8" s="56" t="s">
        <v>13</v>
      </c>
      <c r="B8" s="56" t="s">
        <v>14</v>
      </c>
      <c r="C8" s="56" t="s">
        <v>15</v>
      </c>
      <c r="D8" s="60" t="s">
        <v>16</v>
      </c>
      <c r="E8" s="58" t="s">
        <v>17</v>
      </c>
      <c r="F8" s="58"/>
      <c r="G8" s="59" t="s">
        <v>18</v>
      </c>
      <c r="H8" s="59"/>
      <c r="I8" s="60" t="s">
        <v>14</v>
      </c>
      <c r="J8" s="60" t="s">
        <v>19</v>
      </c>
      <c r="K8" s="60" t="s">
        <v>15</v>
      </c>
      <c r="L8" s="60" t="s">
        <v>16</v>
      </c>
      <c r="M8" s="60" t="s">
        <v>20</v>
      </c>
    </row>
    <row r="9" spans="1:13" ht="20.25" customHeight="1" x14ac:dyDescent="0.4">
      <c r="A9" s="57"/>
      <c r="B9" s="57"/>
      <c r="C9" s="57"/>
      <c r="D9" s="57"/>
      <c r="E9" s="27" t="s">
        <v>14</v>
      </c>
      <c r="F9" s="27" t="s">
        <v>21</v>
      </c>
      <c r="G9" s="27" t="s">
        <v>14</v>
      </c>
      <c r="H9" s="27" t="s">
        <v>22</v>
      </c>
      <c r="I9" s="57"/>
      <c r="J9" s="57"/>
      <c r="K9" s="57"/>
      <c r="L9" s="57"/>
      <c r="M9" s="57"/>
    </row>
    <row r="10" spans="1:13" ht="23.1" customHeight="1" x14ac:dyDescent="0.4">
      <c r="A10" s="6" t="s">
        <v>23</v>
      </c>
      <c r="B10" s="48">
        <v>778334</v>
      </c>
      <c r="C10" s="48">
        <v>8329030617</v>
      </c>
      <c r="D10" s="48">
        <v>10488071359</v>
      </c>
      <c r="E10" s="48">
        <v>0</v>
      </c>
      <c r="F10" s="48">
        <v>0</v>
      </c>
      <c r="G10" s="48">
        <v>0</v>
      </c>
      <c r="H10" s="48">
        <v>0</v>
      </c>
      <c r="I10" s="48">
        <v>778334</v>
      </c>
      <c r="J10" s="48">
        <v>13580</v>
      </c>
      <c r="K10" s="48">
        <v>8329030617</v>
      </c>
      <c r="L10" s="48">
        <v>10488071359</v>
      </c>
      <c r="M10" s="7">
        <v>3.86</v>
      </c>
    </row>
    <row r="11" spans="1:13" ht="23.1" customHeight="1" x14ac:dyDescent="0.4">
      <c r="A11" s="6" t="s">
        <v>24</v>
      </c>
      <c r="B11" s="48">
        <v>3657000</v>
      </c>
      <c r="C11" s="48">
        <v>15440876191</v>
      </c>
      <c r="D11" s="48">
        <v>22316698051</v>
      </c>
      <c r="E11" s="48">
        <v>0</v>
      </c>
      <c r="F11" s="48">
        <v>0</v>
      </c>
      <c r="G11" s="48">
        <v>0</v>
      </c>
      <c r="H11" s="48">
        <v>0</v>
      </c>
      <c r="I11" s="48">
        <v>3657000</v>
      </c>
      <c r="J11" s="48">
        <v>6150</v>
      </c>
      <c r="K11" s="48">
        <v>15440876191</v>
      </c>
      <c r="L11" s="48">
        <v>22316698051</v>
      </c>
      <c r="M11" s="7">
        <v>8.2200000000000006</v>
      </c>
    </row>
    <row r="12" spans="1:13" ht="23.1" customHeight="1" x14ac:dyDescent="0.4">
      <c r="A12" s="6" t="s">
        <v>25</v>
      </c>
      <c r="B12" s="48">
        <v>355500</v>
      </c>
      <c r="C12" s="48">
        <v>10007775655</v>
      </c>
      <c r="D12" s="48">
        <v>9527831119</v>
      </c>
      <c r="E12" s="48">
        <v>0</v>
      </c>
      <c r="F12" s="48">
        <v>0</v>
      </c>
      <c r="G12" s="48">
        <v>0</v>
      </c>
      <c r="H12" s="48">
        <v>0</v>
      </c>
      <c r="I12" s="48">
        <v>355500</v>
      </c>
      <c r="J12" s="48">
        <v>27010</v>
      </c>
      <c r="K12" s="48">
        <v>10007775655</v>
      </c>
      <c r="L12" s="48">
        <v>9527831119</v>
      </c>
      <c r="M12" s="7">
        <v>3.51</v>
      </c>
    </row>
    <row r="13" spans="1:13" ht="23.1" customHeight="1" x14ac:dyDescent="0.4">
      <c r="A13" s="6" t="s">
        <v>26</v>
      </c>
      <c r="B13" s="48">
        <v>1222753</v>
      </c>
      <c r="C13" s="48">
        <v>10999785641</v>
      </c>
      <c r="D13" s="48">
        <v>15811738297</v>
      </c>
      <c r="E13" s="48">
        <v>0</v>
      </c>
      <c r="F13" s="48">
        <v>0</v>
      </c>
      <c r="G13" s="48">
        <v>0</v>
      </c>
      <c r="H13" s="48">
        <v>0</v>
      </c>
      <c r="I13" s="48">
        <v>1222753</v>
      </c>
      <c r="J13" s="48">
        <v>13031.998438768909</v>
      </c>
      <c r="K13" s="48">
        <v>10999785641</v>
      </c>
      <c r="L13" s="48">
        <v>15811738297</v>
      </c>
      <c r="M13" s="7">
        <v>5.82</v>
      </c>
    </row>
    <row r="14" spans="1:13" ht="23.1" customHeight="1" x14ac:dyDescent="0.4">
      <c r="A14" s="6" t="s">
        <v>27</v>
      </c>
      <c r="B14" s="48">
        <v>7042110</v>
      </c>
      <c r="C14" s="48">
        <v>21283617449</v>
      </c>
      <c r="D14" s="48">
        <v>18238372102</v>
      </c>
      <c r="E14" s="48">
        <v>0</v>
      </c>
      <c r="F14" s="48">
        <v>0</v>
      </c>
      <c r="G14" s="48">
        <v>0</v>
      </c>
      <c r="H14" s="48">
        <v>0</v>
      </c>
      <c r="I14" s="48">
        <v>7042110</v>
      </c>
      <c r="J14" s="48">
        <v>2610.0775193798445</v>
      </c>
      <c r="K14" s="48">
        <v>21283617449</v>
      </c>
      <c r="L14" s="48">
        <v>18238372102</v>
      </c>
      <c r="M14" s="7">
        <v>6.72</v>
      </c>
    </row>
    <row r="15" spans="1:13" ht="23.1" customHeight="1" x14ac:dyDescent="0.4">
      <c r="A15" s="6" t="s">
        <v>28</v>
      </c>
      <c r="B15" s="48">
        <v>12238265</v>
      </c>
      <c r="C15" s="48">
        <v>11639687854</v>
      </c>
      <c r="D15" s="48">
        <v>10598397210</v>
      </c>
      <c r="E15" s="48">
        <v>0</v>
      </c>
      <c r="F15" s="48">
        <v>0</v>
      </c>
      <c r="G15" s="48">
        <v>0</v>
      </c>
      <c r="H15" s="48">
        <v>0</v>
      </c>
      <c r="I15" s="48">
        <v>12238265</v>
      </c>
      <c r="J15" s="48">
        <v>872.75124668406829</v>
      </c>
      <c r="K15" s="48">
        <v>11639687854</v>
      </c>
      <c r="L15" s="48">
        <v>10598397210</v>
      </c>
      <c r="M15" s="7">
        <v>3.9</v>
      </c>
    </row>
    <row r="16" spans="1:13" ht="23.1" customHeight="1" x14ac:dyDescent="0.4">
      <c r="A16" s="6" t="s">
        <v>29</v>
      </c>
      <c r="B16" s="48">
        <v>68468</v>
      </c>
      <c r="C16" s="48">
        <v>166067737</v>
      </c>
      <c r="D16" s="48">
        <v>135537795</v>
      </c>
      <c r="E16" s="48">
        <v>0</v>
      </c>
      <c r="F16" s="48">
        <v>0</v>
      </c>
      <c r="G16" s="48">
        <v>0</v>
      </c>
      <c r="H16" s="48">
        <v>0</v>
      </c>
      <c r="I16" s="48">
        <v>68468</v>
      </c>
      <c r="J16" s="48">
        <v>1900.8167903254073</v>
      </c>
      <c r="K16" s="48">
        <v>156829923</v>
      </c>
      <c r="L16" s="48">
        <v>129139106</v>
      </c>
      <c r="M16" s="7">
        <v>0.05</v>
      </c>
    </row>
    <row r="17" spans="1:13" ht="23.1" customHeight="1" x14ac:dyDescent="0.4">
      <c r="A17" s="6" t="s">
        <v>30</v>
      </c>
      <c r="B17" s="48">
        <v>2227300</v>
      </c>
      <c r="C17" s="48">
        <v>22051121838</v>
      </c>
      <c r="D17" s="48">
        <v>30278136707</v>
      </c>
      <c r="E17" s="48">
        <v>0</v>
      </c>
      <c r="F17" s="48">
        <v>0</v>
      </c>
      <c r="G17" s="48">
        <v>0</v>
      </c>
      <c r="H17" s="48">
        <v>0</v>
      </c>
      <c r="I17" s="48">
        <v>2227300</v>
      </c>
      <c r="J17" s="48">
        <v>13700</v>
      </c>
      <c r="K17" s="48">
        <v>22051121838</v>
      </c>
      <c r="L17" s="48">
        <v>30278136707</v>
      </c>
      <c r="M17" s="7">
        <v>11.15</v>
      </c>
    </row>
    <row r="18" spans="1:13" ht="23.1" customHeight="1" x14ac:dyDescent="0.4">
      <c r="A18" s="6" t="s">
        <v>31</v>
      </c>
      <c r="B18" s="48">
        <v>36532914</v>
      </c>
      <c r="C18" s="48">
        <v>16561913968</v>
      </c>
      <c r="D18" s="48">
        <v>14971462523</v>
      </c>
      <c r="E18" s="48">
        <v>0</v>
      </c>
      <c r="F18" s="48">
        <v>0</v>
      </c>
      <c r="G18" s="48">
        <v>0</v>
      </c>
      <c r="H18" s="48">
        <v>0</v>
      </c>
      <c r="I18" s="48">
        <v>36532914</v>
      </c>
      <c r="J18" s="48">
        <v>413</v>
      </c>
      <c r="K18" s="48">
        <v>16561913968</v>
      </c>
      <c r="L18" s="48">
        <v>14971462523</v>
      </c>
      <c r="M18" s="7">
        <v>5.51</v>
      </c>
    </row>
    <row r="19" spans="1:13" ht="23.1" customHeight="1" x14ac:dyDescent="0.4">
      <c r="A19" s="6" t="s">
        <v>32</v>
      </c>
      <c r="B19" s="48">
        <v>2103500</v>
      </c>
      <c r="C19" s="48">
        <v>17732118342</v>
      </c>
      <c r="D19" s="48">
        <v>21916019424</v>
      </c>
      <c r="E19" s="48">
        <v>0</v>
      </c>
      <c r="F19" s="48">
        <v>0</v>
      </c>
      <c r="G19" s="48">
        <v>0</v>
      </c>
      <c r="H19" s="48">
        <v>0</v>
      </c>
      <c r="I19" s="48">
        <v>2103500</v>
      </c>
      <c r="J19" s="48">
        <v>10500</v>
      </c>
      <c r="K19" s="48">
        <v>17732118342</v>
      </c>
      <c r="L19" s="48">
        <v>21916019424</v>
      </c>
      <c r="M19" s="7">
        <v>8.07</v>
      </c>
    </row>
    <row r="20" spans="1:13" ht="23.1" customHeight="1" x14ac:dyDescent="0.4">
      <c r="A20" s="6" t="s">
        <v>33</v>
      </c>
      <c r="B20" s="48">
        <v>180500</v>
      </c>
      <c r="C20" s="48">
        <v>7004093357</v>
      </c>
      <c r="D20" s="48">
        <v>10877030561</v>
      </c>
      <c r="E20" s="48">
        <v>0</v>
      </c>
      <c r="F20" s="48">
        <v>0</v>
      </c>
      <c r="G20" s="48">
        <v>0</v>
      </c>
      <c r="H20" s="48">
        <v>0</v>
      </c>
      <c r="I20" s="48">
        <v>180500</v>
      </c>
      <c r="J20" s="48">
        <v>60730</v>
      </c>
      <c r="K20" s="48">
        <v>7004093357</v>
      </c>
      <c r="L20" s="48">
        <v>10877030561</v>
      </c>
      <c r="M20" s="7">
        <v>4.01</v>
      </c>
    </row>
    <row r="21" spans="1:13" ht="23.1" customHeight="1" x14ac:dyDescent="0.4">
      <c r="A21" s="6" t="s">
        <v>34</v>
      </c>
      <c r="B21" s="48">
        <v>3730000</v>
      </c>
      <c r="C21" s="48">
        <v>5011385074</v>
      </c>
      <c r="D21" s="48">
        <v>3693764769</v>
      </c>
      <c r="E21" s="48">
        <v>0</v>
      </c>
      <c r="F21" s="48">
        <v>0</v>
      </c>
      <c r="G21" s="48">
        <v>0</v>
      </c>
      <c r="H21" s="48">
        <v>0</v>
      </c>
      <c r="I21" s="48">
        <v>3730000</v>
      </c>
      <c r="J21" s="48">
        <v>998</v>
      </c>
      <c r="K21" s="48">
        <v>5011385074</v>
      </c>
      <c r="L21" s="48">
        <v>3693764769</v>
      </c>
      <c r="M21" s="7">
        <v>1.36</v>
      </c>
    </row>
    <row r="22" spans="1:13" ht="23.1" customHeight="1" x14ac:dyDescent="0.4">
      <c r="A22" s="6" t="s">
        <v>35</v>
      </c>
      <c r="B22" s="48">
        <v>4048000</v>
      </c>
      <c r="C22" s="48">
        <v>10254661822</v>
      </c>
      <c r="D22" s="48">
        <v>8230236662</v>
      </c>
      <c r="E22" s="48">
        <v>0</v>
      </c>
      <c r="F22" s="48">
        <v>0</v>
      </c>
      <c r="G22" s="48">
        <v>0</v>
      </c>
      <c r="H22" s="48">
        <v>0</v>
      </c>
      <c r="I22" s="48">
        <v>4048000</v>
      </c>
      <c r="J22" s="48">
        <v>2049</v>
      </c>
      <c r="K22" s="48">
        <v>10254661822</v>
      </c>
      <c r="L22" s="48">
        <v>8230236662</v>
      </c>
      <c r="M22" s="7">
        <v>3.03</v>
      </c>
    </row>
    <row r="23" spans="1:13" ht="23.1" customHeight="1" x14ac:dyDescent="0.4">
      <c r="A23" s="6" t="s">
        <v>36</v>
      </c>
      <c r="B23" s="48">
        <v>190000</v>
      </c>
      <c r="C23" s="48">
        <v>4232217342</v>
      </c>
      <c r="D23" s="48">
        <v>2371723755</v>
      </c>
      <c r="E23" s="48">
        <v>0</v>
      </c>
      <c r="F23" s="48">
        <v>0</v>
      </c>
      <c r="G23" s="48">
        <v>0</v>
      </c>
      <c r="H23" s="48">
        <v>0</v>
      </c>
      <c r="I23" s="48">
        <v>190000</v>
      </c>
      <c r="J23" s="48">
        <v>12580</v>
      </c>
      <c r="K23" s="48">
        <v>4232217342</v>
      </c>
      <c r="L23" s="48">
        <v>2371723755</v>
      </c>
      <c r="M23" s="7">
        <v>0.87</v>
      </c>
    </row>
    <row r="24" spans="1:13" ht="23.1" customHeight="1" x14ac:dyDescent="0.4">
      <c r="A24" s="6" t="s">
        <v>37</v>
      </c>
      <c r="B24" s="48">
        <v>786160</v>
      </c>
      <c r="C24" s="48">
        <v>11055264754</v>
      </c>
      <c r="D24" s="48">
        <v>8666721946</v>
      </c>
      <c r="E24" s="48">
        <v>0</v>
      </c>
      <c r="F24" s="48">
        <v>0</v>
      </c>
      <c r="G24" s="48">
        <v>0</v>
      </c>
      <c r="H24" s="48">
        <v>0</v>
      </c>
      <c r="I24" s="48">
        <v>786160</v>
      </c>
      <c r="J24" s="48">
        <v>11110</v>
      </c>
      <c r="K24" s="48">
        <v>11055264754</v>
      </c>
      <c r="L24" s="48">
        <v>8666721946</v>
      </c>
      <c r="M24" s="7">
        <v>3.19</v>
      </c>
    </row>
    <row r="25" spans="1:13" ht="23.1" customHeight="1" x14ac:dyDescent="0.4">
      <c r="A25" s="6" t="s">
        <v>38</v>
      </c>
      <c r="B25" s="48">
        <v>2080000</v>
      </c>
      <c r="C25" s="48">
        <v>5014871980</v>
      </c>
      <c r="D25" s="48">
        <v>4765594978</v>
      </c>
      <c r="E25" s="48">
        <v>0</v>
      </c>
      <c r="F25" s="48">
        <v>0</v>
      </c>
      <c r="G25" s="48">
        <v>0</v>
      </c>
      <c r="H25" s="48">
        <v>0</v>
      </c>
      <c r="I25" s="48">
        <v>2080000</v>
      </c>
      <c r="J25" s="48">
        <v>2309</v>
      </c>
      <c r="K25" s="48">
        <v>5014871980</v>
      </c>
      <c r="L25" s="48">
        <v>4765594978</v>
      </c>
      <c r="M25" s="7">
        <v>1.75</v>
      </c>
    </row>
    <row r="26" spans="1:13" ht="23.1" customHeight="1" x14ac:dyDescent="0.4">
      <c r="A26" s="6" t="s">
        <v>39</v>
      </c>
      <c r="B26" s="48">
        <v>577000</v>
      </c>
      <c r="C26" s="48">
        <v>3868687536</v>
      </c>
      <c r="D26" s="48">
        <v>4271146837</v>
      </c>
      <c r="E26" s="48">
        <v>0</v>
      </c>
      <c r="F26" s="48">
        <v>0</v>
      </c>
      <c r="G26" s="48">
        <v>0</v>
      </c>
      <c r="H26" s="48">
        <v>0</v>
      </c>
      <c r="I26" s="48">
        <v>577000</v>
      </c>
      <c r="J26" s="48">
        <v>7460</v>
      </c>
      <c r="K26" s="48">
        <v>3868687536</v>
      </c>
      <c r="L26" s="48">
        <v>4271146837</v>
      </c>
      <c r="M26" s="7">
        <v>1.57</v>
      </c>
    </row>
    <row r="27" spans="1:13" ht="23.1" customHeight="1" x14ac:dyDescent="0.4">
      <c r="A27" s="6" t="s">
        <v>40</v>
      </c>
      <c r="B27" s="48">
        <v>824442</v>
      </c>
      <c r="C27" s="48">
        <v>9739320788</v>
      </c>
      <c r="D27" s="48">
        <v>7714391272</v>
      </c>
      <c r="E27" s="48">
        <v>0</v>
      </c>
      <c r="F27" s="48">
        <v>0</v>
      </c>
      <c r="G27" s="48">
        <v>0</v>
      </c>
      <c r="H27" s="48">
        <v>0</v>
      </c>
      <c r="I27" s="48">
        <v>824442</v>
      </c>
      <c r="J27" s="48">
        <v>8230</v>
      </c>
      <c r="K27" s="48">
        <v>9739320788</v>
      </c>
      <c r="L27" s="48">
        <v>6732708394</v>
      </c>
      <c r="M27" s="7">
        <v>2.48</v>
      </c>
    </row>
    <row r="28" spans="1:13" ht="23.1" customHeight="1" x14ac:dyDescent="0.4">
      <c r="A28" s="6" t="s">
        <v>41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7158</v>
      </c>
      <c r="J28" s="48">
        <v>900.81684828164282</v>
      </c>
      <c r="K28" s="48">
        <v>9237814</v>
      </c>
      <c r="L28" s="48">
        <v>6398206</v>
      </c>
      <c r="M28" s="7">
        <v>0</v>
      </c>
    </row>
    <row r="29" spans="1:13" ht="23.1" customHeight="1" x14ac:dyDescent="0.4">
      <c r="A29" s="6" t="s">
        <v>42</v>
      </c>
      <c r="B29" s="48">
        <v>34067</v>
      </c>
      <c r="C29" s="48">
        <v>247767857</v>
      </c>
      <c r="D29" s="48">
        <v>305923146</v>
      </c>
      <c r="E29" s="48">
        <v>0</v>
      </c>
      <c r="F29" s="48">
        <v>0</v>
      </c>
      <c r="G29" s="48">
        <v>0</v>
      </c>
      <c r="H29" s="48">
        <v>0</v>
      </c>
      <c r="I29" s="48">
        <v>34067</v>
      </c>
      <c r="J29" s="48">
        <v>9050</v>
      </c>
      <c r="K29" s="48">
        <v>247767857</v>
      </c>
      <c r="L29" s="48">
        <v>305923146</v>
      </c>
      <c r="M29" s="7">
        <v>0.11</v>
      </c>
    </row>
    <row r="30" spans="1:13" ht="23.1" customHeight="1" x14ac:dyDescent="0.4">
      <c r="A30" s="6" t="s">
        <v>43</v>
      </c>
      <c r="B30" s="48">
        <v>5358000</v>
      </c>
      <c r="C30" s="48">
        <v>17593701399</v>
      </c>
      <c r="D30" s="48">
        <v>10207838710</v>
      </c>
      <c r="E30" s="48">
        <v>0</v>
      </c>
      <c r="F30" s="48">
        <v>0</v>
      </c>
      <c r="G30" s="48">
        <v>0</v>
      </c>
      <c r="H30" s="48">
        <v>0</v>
      </c>
      <c r="I30" s="48">
        <v>5358000</v>
      </c>
      <c r="J30" s="48">
        <v>1920</v>
      </c>
      <c r="K30" s="48">
        <v>17593701399</v>
      </c>
      <c r="L30" s="48">
        <v>10207838710</v>
      </c>
      <c r="M30" s="7">
        <v>3.76</v>
      </c>
    </row>
    <row r="31" spans="1:13" ht="23.1" customHeight="1" x14ac:dyDescent="0.4">
      <c r="A31" s="6" t="s">
        <v>44</v>
      </c>
      <c r="B31" s="48">
        <v>1188934</v>
      </c>
      <c r="C31" s="48">
        <v>2340628141</v>
      </c>
      <c r="D31" s="48">
        <v>2545159512</v>
      </c>
      <c r="E31" s="48">
        <v>0</v>
      </c>
      <c r="F31" s="48">
        <v>0</v>
      </c>
      <c r="G31" s="48">
        <v>0</v>
      </c>
      <c r="H31" s="48">
        <v>0</v>
      </c>
      <c r="I31" s="48">
        <v>1188934</v>
      </c>
      <c r="J31" s="48">
        <v>2157.3837210475936</v>
      </c>
      <c r="K31" s="48">
        <v>2340628141</v>
      </c>
      <c r="L31" s="48">
        <v>2545159512</v>
      </c>
      <c r="M31" s="7">
        <v>0.94</v>
      </c>
    </row>
    <row r="32" spans="1:13" ht="23.1" customHeight="1" x14ac:dyDescent="0.4">
      <c r="A32" s="6" t="s">
        <v>45</v>
      </c>
      <c r="B32" s="48">
        <v>150100</v>
      </c>
      <c r="C32" s="48">
        <v>9492265576</v>
      </c>
      <c r="D32" s="48">
        <v>15698247229</v>
      </c>
      <c r="E32" s="48">
        <v>0</v>
      </c>
      <c r="F32" s="48">
        <v>0</v>
      </c>
      <c r="G32" s="48">
        <v>0</v>
      </c>
      <c r="H32" s="48">
        <v>0</v>
      </c>
      <c r="I32" s="48">
        <v>150100</v>
      </c>
      <c r="J32" s="48">
        <v>105400</v>
      </c>
      <c r="K32" s="48">
        <v>9492265576</v>
      </c>
      <c r="L32" s="48">
        <v>15698247229</v>
      </c>
      <c r="M32" s="7">
        <v>5.78</v>
      </c>
    </row>
    <row r="33" spans="1:13" ht="23.1" customHeight="1" x14ac:dyDescent="0.4">
      <c r="A33" s="6" t="s">
        <v>46</v>
      </c>
      <c r="B33" s="48">
        <v>1231382</v>
      </c>
      <c r="C33" s="48">
        <v>8647274522</v>
      </c>
      <c r="D33" s="48">
        <v>10422494952</v>
      </c>
      <c r="E33" s="48">
        <v>0</v>
      </c>
      <c r="F33" s="48">
        <v>0</v>
      </c>
      <c r="G33" s="48">
        <v>0</v>
      </c>
      <c r="H33" s="48">
        <v>0</v>
      </c>
      <c r="I33" s="48">
        <v>1231382</v>
      </c>
      <c r="J33" s="48">
        <v>8530</v>
      </c>
      <c r="K33" s="48">
        <v>8647274522</v>
      </c>
      <c r="L33" s="48">
        <v>10422494952</v>
      </c>
      <c r="M33" s="7">
        <v>3.84</v>
      </c>
    </row>
    <row r="34" spans="1:13" ht="23.1" customHeight="1" x14ac:dyDescent="0.4">
      <c r="A34" s="6" t="s">
        <v>47</v>
      </c>
      <c r="B34" s="48"/>
      <c r="C34" s="48">
        <v>228714135440</v>
      </c>
      <c r="D34" s="48">
        <v>244052538916</v>
      </c>
      <c r="E34" s="48"/>
      <c r="F34" s="48">
        <v>0</v>
      </c>
      <c r="G34" s="48"/>
      <c r="H34" s="48">
        <v>0</v>
      </c>
      <c r="I34" s="48"/>
      <c r="J34" s="48">
        <v>323192.84456448752</v>
      </c>
      <c r="K34" s="48">
        <v>228714135440</v>
      </c>
      <c r="L34" s="48">
        <v>243070855555</v>
      </c>
      <c r="M34" s="7">
        <v>89.5</v>
      </c>
    </row>
    <row r="35" spans="1:13" ht="23.1" customHeight="1" x14ac:dyDescent="0.4">
      <c r="A35" s="6" t="s">
        <v>48</v>
      </c>
      <c r="B35" s="22"/>
      <c r="C35" s="7"/>
      <c r="D35" s="7"/>
      <c r="E35" s="7"/>
      <c r="F35" s="7"/>
      <c r="G35" s="7"/>
      <c r="H35" s="7"/>
      <c r="I35" s="22"/>
      <c r="J35" s="7"/>
      <c r="K35" s="7"/>
      <c r="L35" s="7"/>
      <c r="M35" s="7"/>
    </row>
  </sheetData>
  <mergeCells count="19"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rightToLeft="1" zoomScaleNormal="100" zoomScaleSheetLayoutView="106" workbookViewId="0">
      <selection sqref="A1:XFD1048576"/>
    </sheetView>
  </sheetViews>
  <sheetFormatPr defaultColWidth="9" defaultRowHeight="15.75" x14ac:dyDescent="0.4"/>
  <cols>
    <col min="1" max="1" width="32.42578125" style="28" bestFit="1" customWidth="1"/>
    <col min="2" max="2" width="17.5703125" style="28" bestFit="1" customWidth="1"/>
    <col min="3" max="3" width="27.7109375" style="28" bestFit="1" customWidth="1"/>
    <col min="4" max="4" width="14.85546875" style="28" bestFit="1" customWidth="1"/>
    <col min="5" max="5" width="11.7109375" style="28" bestFit="1" customWidth="1"/>
    <col min="6" max="6" width="13" style="28" customWidth="1"/>
    <col min="7" max="7" width="12" style="28" bestFit="1" customWidth="1"/>
    <col min="8" max="8" width="8.140625" style="28" bestFit="1" customWidth="1"/>
    <col min="9" max="9" width="13.42578125" style="28" bestFit="1" customWidth="1"/>
    <col min="10" max="10" width="16" style="28" bestFit="1" customWidth="1"/>
    <col min="11" max="11" width="5.7109375" style="28" bestFit="1" customWidth="1"/>
    <col min="12" max="12" width="11.28515625" style="28" bestFit="1" customWidth="1"/>
    <col min="13" max="13" width="5.7109375" style="28" bestFit="1" customWidth="1"/>
    <col min="14" max="14" width="10.140625" style="28" bestFit="1" customWidth="1"/>
    <col min="15" max="15" width="8.140625" style="28" bestFit="1" customWidth="1"/>
    <col min="16" max="16" width="15.85546875" style="28" bestFit="1" customWidth="1"/>
    <col min="17" max="17" width="13.42578125" style="28" bestFit="1" customWidth="1"/>
    <col min="18" max="18" width="16" style="28" bestFit="1" customWidth="1"/>
    <col min="19" max="19" width="18.140625" style="28" bestFit="1" customWidth="1"/>
    <col min="20" max="20" width="9" style="45" customWidth="1"/>
    <col min="21" max="16384" width="9" style="45"/>
  </cols>
  <sheetData>
    <row r="1" spans="1:19" ht="19.5" x14ac:dyDescent="0.4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19.5" x14ac:dyDescent="0.4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9.5" x14ac:dyDescent="0.4">
      <c r="A3" s="63" t="s">
        <v>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9.5" x14ac:dyDescent="0.4">
      <c r="A4" s="64" t="s">
        <v>50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6" spans="1:19" ht="18" customHeight="1" x14ac:dyDescent="0.4">
      <c r="A6" s="57" t="s">
        <v>51</v>
      </c>
      <c r="B6" s="57"/>
      <c r="C6" s="57"/>
      <c r="D6" s="57"/>
      <c r="E6" s="57"/>
      <c r="F6" s="57"/>
      <c r="G6" s="57"/>
      <c r="H6" s="57" t="s">
        <v>10</v>
      </c>
      <c r="I6" s="57"/>
      <c r="J6" s="57"/>
      <c r="K6" s="62" t="s">
        <v>11</v>
      </c>
      <c r="L6" s="62"/>
      <c r="M6" s="62"/>
      <c r="N6" s="62"/>
      <c r="O6" s="57" t="s">
        <v>12</v>
      </c>
      <c r="P6" s="57"/>
      <c r="Q6" s="57"/>
      <c r="R6" s="57"/>
      <c r="S6" s="57"/>
    </row>
    <row r="7" spans="1:19" ht="26.25" customHeight="1" x14ac:dyDescent="0.4">
      <c r="A7" s="56" t="s">
        <v>52</v>
      </c>
      <c r="B7" s="58" t="s">
        <v>53</v>
      </c>
      <c r="C7" s="59" t="s">
        <v>54</v>
      </c>
      <c r="D7" s="60" t="s">
        <v>55</v>
      </c>
      <c r="E7" s="58" t="s">
        <v>56</v>
      </c>
      <c r="F7" s="59" t="s">
        <v>57</v>
      </c>
      <c r="G7" s="59" t="s">
        <v>58</v>
      </c>
      <c r="H7" s="60" t="s">
        <v>14</v>
      </c>
      <c r="I7" s="60" t="s">
        <v>15</v>
      </c>
      <c r="J7" s="60" t="s">
        <v>16</v>
      </c>
      <c r="K7" s="59" t="s">
        <v>17</v>
      </c>
      <c r="L7" s="59"/>
      <c r="M7" s="59" t="s">
        <v>18</v>
      </c>
      <c r="N7" s="59"/>
      <c r="O7" s="60" t="s">
        <v>14</v>
      </c>
      <c r="P7" s="60" t="s">
        <v>59</v>
      </c>
      <c r="Q7" s="60" t="s">
        <v>15</v>
      </c>
      <c r="R7" s="60" t="s">
        <v>16</v>
      </c>
      <c r="S7" s="60" t="s">
        <v>60</v>
      </c>
    </row>
    <row r="8" spans="1:19" s="28" customFormat="1" ht="40.5" customHeight="1" x14ac:dyDescent="0.45">
      <c r="A8" s="57"/>
      <c r="B8" s="62"/>
      <c r="C8" s="62"/>
      <c r="D8" s="57"/>
      <c r="E8" s="62"/>
      <c r="F8" s="62"/>
      <c r="G8" s="62"/>
      <c r="H8" s="57"/>
      <c r="I8" s="57"/>
      <c r="J8" s="57"/>
      <c r="K8" s="27" t="s">
        <v>14</v>
      </c>
      <c r="L8" s="27" t="s">
        <v>21</v>
      </c>
      <c r="M8" s="27" t="s">
        <v>14</v>
      </c>
      <c r="N8" s="27" t="s">
        <v>22</v>
      </c>
      <c r="O8" s="57"/>
      <c r="P8" s="57"/>
      <c r="Q8" s="57"/>
      <c r="R8" s="57"/>
      <c r="S8" s="57"/>
    </row>
    <row r="9" spans="1:19" ht="23.1" customHeight="1" x14ac:dyDescent="0.4">
      <c r="A9" s="6" t="s">
        <v>61</v>
      </c>
      <c r="B9" s="6" t="s">
        <v>62</v>
      </c>
      <c r="C9" s="6" t="s">
        <v>62</v>
      </c>
      <c r="D9" s="29" t="s">
        <v>63</v>
      </c>
      <c r="E9" s="29" t="s">
        <v>64</v>
      </c>
      <c r="F9" s="22">
        <v>1000000</v>
      </c>
      <c r="G9" s="22">
        <v>0</v>
      </c>
      <c r="H9" s="22">
        <v>0</v>
      </c>
      <c r="I9" s="22">
        <v>0</v>
      </c>
      <c r="J9" s="22">
        <v>0</v>
      </c>
      <c r="K9" s="22">
        <v>11580</v>
      </c>
      <c r="L9" s="22">
        <v>5259599351</v>
      </c>
      <c r="M9" s="22">
        <v>0</v>
      </c>
      <c r="N9" s="22">
        <v>0</v>
      </c>
      <c r="O9" s="22">
        <v>11580</v>
      </c>
      <c r="P9" s="7">
        <v>448900</v>
      </c>
      <c r="Q9" s="22">
        <v>5259599351</v>
      </c>
      <c r="R9" s="22">
        <v>5195435448</v>
      </c>
      <c r="S9" s="7">
        <v>1.91</v>
      </c>
    </row>
    <row r="10" spans="1:19" ht="23.1" customHeight="1" x14ac:dyDescent="0.4">
      <c r="A10" s="6" t="s">
        <v>65</v>
      </c>
      <c r="B10" s="6" t="s">
        <v>66</v>
      </c>
      <c r="C10" s="6" t="s">
        <v>62</v>
      </c>
      <c r="D10" s="29"/>
      <c r="E10" s="29"/>
      <c r="F10" s="22">
        <v>0</v>
      </c>
      <c r="G10" s="22">
        <v>0</v>
      </c>
      <c r="H10" s="22">
        <v>6637896</v>
      </c>
      <c r="I10" s="22">
        <v>148824637</v>
      </c>
      <c r="J10" s="22">
        <v>4664465</v>
      </c>
      <c r="K10" s="22">
        <v>0</v>
      </c>
      <c r="L10" s="22">
        <v>0</v>
      </c>
      <c r="M10" s="22">
        <v>0</v>
      </c>
      <c r="N10" s="22">
        <v>0</v>
      </c>
      <c r="O10" s="22">
        <v>6637896</v>
      </c>
      <c r="P10" s="7">
        <v>0.70323488045007021</v>
      </c>
      <c r="Q10" s="22">
        <v>148824637</v>
      </c>
      <c r="R10" s="22">
        <v>4664465</v>
      </c>
      <c r="S10" s="7">
        <v>0</v>
      </c>
    </row>
    <row r="11" spans="1:19" ht="23.1" customHeight="1" x14ac:dyDescent="0.4">
      <c r="A11" s="6" t="s">
        <v>47</v>
      </c>
      <c r="B11" s="6"/>
      <c r="C11" s="6"/>
      <c r="D11" s="29"/>
      <c r="E11" s="29"/>
      <c r="F11" s="22">
        <v>1000000</v>
      </c>
      <c r="G11" s="22">
        <v>0</v>
      </c>
      <c r="H11" s="22"/>
      <c r="I11" s="22">
        <v>148824637</v>
      </c>
      <c r="J11" s="22">
        <v>4664465</v>
      </c>
      <c r="K11" s="22"/>
      <c r="L11" s="22">
        <v>5259599351</v>
      </c>
      <c r="M11" s="22"/>
      <c r="N11" s="22">
        <v>0</v>
      </c>
      <c r="O11" s="22"/>
      <c r="P11" s="7">
        <v>448900.70323488046</v>
      </c>
      <c r="Q11" s="22">
        <v>5408423988</v>
      </c>
      <c r="R11" s="22">
        <v>5200099913</v>
      </c>
      <c r="S11" s="7">
        <v>1.91</v>
      </c>
    </row>
    <row r="12" spans="1:19" ht="23.1" customHeight="1" x14ac:dyDescent="0.4">
      <c r="A12" s="15" t="s">
        <v>48</v>
      </c>
      <c r="B12" s="44"/>
      <c r="C12" s="44"/>
      <c r="D12" s="46"/>
      <c r="E12" s="46"/>
      <c r="F12" s="33"/>
      <c r="G12" s="33"/>
      <c r="H12" s="47"/>
      <c r="I12" s="33"/>
      <c r="J12" s="33"/>
      <c r="K12" s="47"/>
      <c r="L12" s="33"/>
      <c r="M12" s="47"/>
      <c r="N12" s="33"/>
      <c r="O12" s="47"/>
      <c r="P12" s="33"/>
      <c r="Q12" s="33"/>
      <c r="R12" s="33"/>
      <c r="S12" s="33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rightToLeft="1" zoomScaleNormal="100" zoomScaleSheetLayoutView="106" workbookViewId="0">
      <selection activeCell="A8" sqref="A8:A10"/>
    </sheetView>
  </sheetViews>
  <sheetFormatPr defaultColWidth="9" defaultRowHeight="15.75" x14ac:dyDescent="0.4"/>
  <cols>
    <col min="1" max="1" width="15.5703125" style="25" bestFit="1" customWidth="1"/>
    <col min="2" max="2" width="12" style="25" bestFit="1" customWidth="1"/>
    <col min="3" max="3" width="11.5703125" style="25" bestFit="1" customWidth="1"/>
    <col min="4" max="4" width="11.42578125" style="25" bestFit="1" customWidth="1"/>
    <col min="5" max="5" width="9.28515625" style="25" bestFit="1" customWidth="1"/>
    <col min="6" max="6" width="10.5703125" style="25" bestFit="1" customWidth="1"/>
    <col min="7" max="7" width="13" style="37" customWidth="1"/>
    <col min="8" max="8" width="11.42578125" style="37" customWidth="1"/>
    <col min="9" max="9" width="9" style="37" customWidth="1"/>
    <col min="10" max="16384" width="9" style="37"/>
  </cols>
  <sheetData>
    <row r="1" spans="1:7" ht="19.5" x14ac:dyDescent="0.5">
      <c r="A1" s="63" t="s">
        <v>1</v>
      </c>
      <c r="B1" s="63"/>
      <c r="C1" s="63"/>
      <c r="D1" s="63"/>
      <c r="E1" s="63"/>
      <c r="F1" s="63"/>
      <c r="G1" s="65"/>
    </row>
    <row r="2" spans="1:7" ht="19.5" x14ac:dyDescent="0.5">
      <c r="A2" s="63" t="s">
        <v>6</v>
      </c>
      <c r="B2" s="63"/>
      <c r="C2" s="63"/>
      <c r="D2" s="63"/>
      <c r="E2" s="63"/>
      <c r="F2" s="63"/>
      <c r="G2" s="65"/>
    </row>
    <row r="3" spans="1:7" ht="19.5" x14ac:dyDescent="0.5">
      <c r="A3" s="63" t="s">
        <v>7</v>
      </c>
      <c r="B3" s="63"/>
      <c r="C3" s="63"/>
      <c r="D3" s="63"/>
      <c r="E3" s="63"/>
      <c r="F3" s="63"/>
      <c r="G3" s="65"/>
    </row>
    <row r="4" spans="1:7" ht="19.5" x14ac:dyDescent="0.4">
      <c r="A4" s="64" t="s">
        <v>68</v>
      </c>
      <c r="B4" s="64"/>
      <c r="C4" s="64"/>
      <c r="D4" s="64"/>
      <c r="E4" s="64"/>
      <c r="F4" s="64"/>
      <c r="G4" s="64"/>
    </row>
    <row r="5" spans="1:7" ht="18.75" thickBot="1" x14ac:dyDescent="0.45">
      <c r="A5" s="8"/>
      <c r="B5" s="38"/>
      <c r="C5" s="38"/>
      <c r="D5" s="38"/>
      <c r="E5" s="38"/>
      <c r="F5" s="38"/>
    </row>
    <row r="6" spans="1:7" ht="18.75" customHeight="1" thickBot="1" x14ac:dyDescent="0.45">
      <c r="A6" s="39"/>
      <c r="B6" s="40" t="s">
        <v>10</v>
      </c>
      <c r="C6" s="62" t="s">
        <v>11</v>
      </c>
      <c r="D6" s="62"/>
      <c r="E6" s="66" t="s">
        <v>12</v>
      </c>
      <c r="F6" s="66"/>
    </row>
    <row r="7" spans="1:7" ht="31.9" customHeight="1" x14ac:dyDescent="0.4">
      <c r="A7" s="41" t="s">
        <v>69</v>
      </c>
      <c r="B7" s="42" t="s">
        <v>70</v>
      </c>
      <c r="C7" s="43" t="s">
        <v>71</v>
      </c>
      <c r="D7" s="43" t="s">
        <v>72</v>
      </c>
      <c r="E7" s="41" t="s">
        <v>70</v>
      </c>
      <c r="F7" s="41" t="s">
        <v>67</v>
      </c>
    </row>
    <row r="8" spans="1:7" ht="23.1" customHeight="1" x14ac:dyDescent="0.4">
      <c r="A8" s="6" t="s">
        <v>73</v>
      </c>
      <c r="B8" s="22">
        <v>261276</v>
      </c>
      <c r="C8" s="22">
        <v>0</v>
      </c>
      <c r="D8" s="22">
        <v>0</v>
      </c>
      <c r="E8" s="22">
        <v>261276</v>
      </c>
      <c r="F8" s="7">
        <v>0</v>
      </c>
    </row>
    <row r="9" spans="1:7" ht="23.1" customHeight="1" x14ac:dyDescent="0.4">
      <c r="A9" s="6" t="s">
        <v>74</v>
      </c>
      <c r="B9" s="22">
        <v>4480775770</v>
      </c>
      <c r="C9" s="22">
        <v>2450153434</v>
      </c>
      <c r="D9" s="22">
        <v>6894644439</v>
      </c>
      <c r="E9" s="22">
        <v>36284765</v>
      </c>
      <c r="F9" s="7">
        <v>0.01</v>
      </c>
    </row>
    <row r="10" spans="1:7" ht="23.1" customHeight="1" x14ac:dyDescent="0.4">
      <c r="A10" s="6" t="s">
        <v>75</v>
      </c>
      <c r="B10" s="22">
        <v>6089038</v>
      </c>
      <c r="C10" s="22">
        <v>24090</v>
      </c>
      <c r="D10" s="22">
        <v>0</v>
      </c>
      <c r="E10" s="22">
        <v>6113128</v>
      </c>
      <c r="F10" s="7">
        <v>0</v>
      </c>
    </row>
    <row r="11" spans="1:7" ht="23.1" customHeight="1" x14ac:dyDescent="0.4">
      <c r="A11" s="6" t="s">
        <v>47</v>
      </c>
      <c r="B11" s="22">
        <v>4487126084</v>
      </c>
      <c r="C11" s="22">
        <v>2450177524</v>
      </c>
      <c r="D11" s="22">
        <v>6894644439</v>
      </c>
      <c r="E11" s="22">
        <v>42659169</v>
      </c>
      <c r="F11" s="7">
        <v>0.01</v>
      </c>
    </row>
    <row r="12" spans="1:7" ht="23.1" customHeight="1" x14ac:dyDescent="0.4">
      <c r="A12" s="44" t="s">
        <v>48</v>
      </c>
      <c r="B12" s="33"/>
      <c r="C12" s="33"/>
      <c r="D12" s="33"/>
      <c r="E12" s="33"/>
      <c r="F12" s="33"/>
      <c r="G12" s="39"/>
    </row>
    <row r="16" spans="1:7" x14ac:dyDescent="0.4">
      <c r="C16" s="25" t="s">
        <v>76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C10" sqref="C10"/>
    </sheetView>
  </sheetViews>
  <sheetFormatPr defaultColWidth="9" defaultRowHeight="18" x14ac:dyDescent="0.45"/>
  <cols>
    <col min="1" max="1" width="48.85546875" style="36" bestFit="1" customWidth="1"/>
    <col min="2" max="2" width="9.5703125" style="8" bestFit="1" customWidth="1"/>
    <col min="3" max="3" width="10.7109375" style="8" bestFit="1" customWidth="1"/>
    <col min="4" max="4" width="19.85546875" style="8" bestFit="1" customWidth="1"/>
    <col min="5" max="5" width="21.28515625" style="8" bestFit="1" customWidth="1"/>
    <col min="6" max="19" width="13" style="1" customWidth="1"/>
    <col min="20" max="20" width="9" style="1" customWidth="1"/>
    <col min="21" max="16384" width="9" style="1"/>
  </cols>
  <sheetData>
    <row r="1" spans="1:19" ht="19.5" x14ac:dyDescent="0.45">
      <c r="A1" s="63" t="s">
        <v>1</v>
      </c>
      <c r="B1" s="63"/>
      <c r="C1" s="63"/>
      <c r="D1" s="63"/>
    </row>
    <row r="2" spans="1:19" ht="19.5" x14ac:dyDescent="0.45">
      <c r="A2" s="63" t="s">
        <v>77</v>
      </c>
      <c r="B2" s="63"/>
      <c r="C2" s="63"/>
      <c r="D2" s="63"/>
    </row>
    <row r="3" spans="1:19" ht="19.5" x14ac:dyDescent="0.45">
      <c r="A3" s="63" t="s">
        <v>78</v>
      </c>
      <c r="B3" s="63"/>
      <c r="C3" s="63"/>
      <c r="D3" s="63"/>
    </row>
    <row r="4" spans="1:19" ht="19.5" x14ac:dyDescent="0.45">
      <c r="A4" s="64" t="s">
        <v>79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x14ac:dyDescent="0.45">
      <c r="A5" s="20" t="s">
        <v>80</v>
      </c>
      <c r="B5" s="20" t="s">
        <v>81</v>
      </c>
      <c r="C5" s="20" t="s">
        <v>70</v>
      </c>
      <c r="D5" s="20" t="s">
        <v>82</v>
      </c>
      <c r="E5" s="20" t="s">
        <v>83</v>
      </c>
    </row>
    <row r="6" spans="1:19" ht="23.1" customHeight="1" x14ac:dyDescent="0.45">
      <c r="A6" s="6" t="s">
        <v>84</v>
      </c>
      <c r="B6" s="6" t="s">
        <v>85</v>
      </c>
      <c r="C6" s="80">
        <v>-69800543</v>
      </c>
      <c r="D6" s="7">
        <v>129.81</v>
      </c>
      <c r="E6" s="7">
        <v>-0.03</v>
      </c>
    </row>
    <row r="7" spans="1:19" ht="23.1" customHeight="1" x14ac:dyDescent="0.45">
      <c r="A7" s="6" t="s">
        <v>86</v>
      </c>
      <c r="B7" s="6"/>
      <c r="C7" s="80">
        <v>0</v>
      </c>
      <c r="D7" s="7">
        <v>0</v>
      </c>
      <c r="E7" s="7">
        <v>0</v>
      </c>
    </row>
    <row r="8" spans="1:19" ht="23.1" customHeight="1" x14ac:dyDescent="0.45">
      <c r="A8" s="6" t="s">
        <v>88</v>
      </c>
      <c r="B8" s="81" t="s">
        <v>87</v>
      </c>
      <c r="C8" s="80">
        <v>-64163903</v>
      </c>
      <c r="D8" s="7">
        <v>119.32</v>
      </c>
      <c r="E8" s="7">
        <v>-0.02</v>
      </c>
    </row>
    <row r="9" spans="1:19" ht="23.1" customHeight="1" x14ac:dyDescent="0.45">
      <c r="A9" s="6" t="s">
        <v>90</v>
      </c>
      <c r="B9" s="81" t="s">
        <v>89</v>
      </c>
      <c r="C9" s="80">
        <v>177524</v>
      </c>
      <c r="D9" s="7">
        <v>-0.33</v>
      </c>
      <c r="E9" s="7">
        <v>0</v>
      </c>
    </row>
    <row r="10" spans="1:19" ht="23.1" customHeight="1" x14ac:dyDescent="0.45">
      <c r="A10" s="6" t="s">
        <v>92</v>
      </c>
      <c r="B10" s="81" t="s">
        <v>91</v>
      </c>
      <c r="C10" s="80">
        <v>80013815</v>
      </c>
      <c r="D10" s="7">
        <v>-148.80000000000001</v>
      </c>
      <c r="E10" s="7">
        <v>0.03</v>
      </c>
    </row>
    <row r="11" spans="1:19" ht="23.1" customHeight="1" x14ac:dyDescent="0.45">
      <c r="A11" s="6" t="s">
        <v>47</v>
      </c>
      <c r="B11" s="6"/>
      <c r="C11" s="22">
        <v>-53773107</v>
      </c>
      <c r="D11" s="7">
        <v>100</v>
      </c>
      <c r="E11" s="7">
        <v>-0.02</v>
      </c>
    </row>
    <row r="12" spans="1:19" ht="23.1" customHeight="1" x14ac:dyDescent="0.45">
      <c r="A12" s="31" t="s">
        <v>48</v>
      </c>
      <c r="B12" s="32"/>
      <c r="C12" s="33"/>
      <c r="D12" s="33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3"/>
  <sheetViews>
    <sheetView rightToLeft="1" zoomScaleNormal="100" zoomScaleSheetLayoutView="106" workbookViewId="0">
      <selection activeCell="G10" sqref="G10:I10"/>
    </sheetView>
  </sheetViews>
  <sheetFormatPr defaultColWidth="9" defaultRowHeight="18" x14ac:dyDescent="0.45"/>
  <cols>
    <col min="1" max="1" width="18.7109375" style="8" bestFit="1" customWidth="1"/>
    <col min="2" max="3" width="17.140625" style="8" bestFit="1" customWidth="1"/>
    <col min="4" max="4" width="15.85546875" style="8" bestFit="1" customWidth="1"/>
    <col min="5" max="5" width="10.7109375" style="8" bestFit="1" customWidth="1"/>
    <col min="6" max="6" width="20.42578125" style="8" bestFit="1" customWidth="1"/>
    <col min="7" max="8" width="17.140625" style="8" bestFit="1" customWidth="1"/>
    <col min="9" max="9" width="12.7109375" style="8" bestFit="1" customWidth="1"/>
    <col min="10" max="10" width="10.7109375" style="8" bestFit="1" customWidth="1"/>
    <col min="11" max="11" width="20.42578125" style="8" bestFit="1" customWidth="1"/>
    <col min="12" max="12" width="9" style="8" customWidth="1"/>
    <col min="13" max="16384" width="9" style="8"/>
  </cols>
  <sheetData>
    <row r="1" spans="1:11" x14ac:dyDescent="0.45">
      <c r="A1" s="68" t="s">
        <v>1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45">
      <c r="A2" s="68" t="s">
        <v>77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x14ac:dyDescent="0.45">
      <c r="A3" s="68" t="s">
        <v>78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5" spans="1:11" x14ac:dyDescent="0.45">
      <c r="A5" s="73" t="s">
        <v>113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7" spans="1:11" ht="19.5" customHeight="1" thickBot="1" x14ac:dyDescent="0.5">
      <c r="A7" s="9"/>
      <c r="B7" s="74" t="s">
        <v>95</v>
      </c>
      <c r="C7" s="74"/>
      <c r="D7" s="74"/>
      <c r="E7" s="74"/>
      <c r="F7" s="74"/>
      <c r="G7" s="74" t="s">
        <v>96</v>
      </c>
      <c r="H7" s="74"/>
      <c r="I7" s="74"/>
      <c r="J7" s="74"/>
      <c r="K7" s="74"/>
    </row>
    <row r="8" spans="1:11" ht="19.5" customHeight="1" x14ac:dyDescent="0.45">
      <c r="A8" s="50" t="s">
        <v>114</v>
      </c>
      <c r="B8" s="71" t="s">
        <v>93</v>
      </c>
      <c r="C8" s="71" t="s">
        <v>111</v>
      </c>
      <c r="D8" s="71" t="s">
        <v>112</v>
      </c>
      <c r="E8" s="71" t="s">
        <v>47</v>
      </c>
      <c r="F8" s="71"/>
      <c r="G8" s="71" t="s">
        <v>93</v>
      </c>
      <c r="H8" s="71" t="s">
        <v>111</v>
      </c>
      <c r="I8" s="71" t="s">
        <v>112</v>
      </c>
      <c r="J8" s="71" t="s">
        <v>47</v>
      </c>
      <c r="K8" s="71"/>
    </row>
    <row r="9" spans="1:11" ht="18.75" customHeight="1" thickBot="1" x14ac:dyDescent="0.5">
      <c r="A9" s="50"/>
      <c r="B9" s="72"/>
      <c r="C9" s="72"/>
      <c r="D9" s="72"/>
      <c r="E9" s="74"/>
      <c r="F9" s="74"/>
      <c r="G9" s="72"/>
      <c r="H9" s="72"/>
      <c r="I9" s="72"/>
      <c r="J9" s="74"/>
      <c r="K9" s="74"/>
    </row>
    <row r="10" spans="1:11" ht="28.5" customHeight="1" thickBot="1" x14ac:dyDescent="0.5">
      <c r="A10" s="70"/>
      <c r="B10" s="13" t="s">
        <v>127</v>
      </c>
      <c r="C10" s="13" t="s">
        <v>131</v>
      </c>
      <c r="D10" s="13" t="s">
        <v>132</v>
      </c>
      <c r="E10" s="17" t="s">
        <v>70</v>
      </c>
      <c r="F10" s="17" t="s">
        <v>115</v>
      </c>
      <c r="G10" s="13" t="s">
        <v>127</v>
      </c>
      <c r="H10" s="13" t="s">
        <v>131</v>
      </c>
      <c r="I10" s="13" t="s">
        <v>132</v>
      </c>
      <c r="J10" s="17" t="s">
        <v>70</v>
      </c>
      <c r="K10" s="17" t="s">
        <v>115</v>
      </c>
    </row>
    <row r="11" spans="1:11" ht="23.1" customHeight="1" x14ac:dyDescent="0.45">
      <c r="A11" s="6" t="s">
        <v>29</v>
      </c>
      <c r="B11" s="22">
        <v>0</v>
      </c>
      <c r="C11" s="22">
        <v>2839125</v>
      </c>
      <c r="D11" s="22">
        <v>0</v>
      </c>
      <c r="E11" s="22">
        <v>2839125</v>
      </c>
      <c r="F11" s="7">
        <v>-5.28</v>
      </c>
      <c r="G11" s="22">
        <v>0</v>
      </c>
      <c r="H11" s="22">
        <v>2839125</v>
      </c>
      <c r="I11" s="22">
        <v>0</v>
      </c>
      <c r="J11" s="22">
        <v>2839125</v>
      </c>
      <c r="K11" s="7">
        <v>-5.28</v>
      </c>
    </row>
    <row r="12" spans="1:11" ht="23.1" customHeight="1" x14ac:dyDescent="0.45">
      <c r="A12" s="6" t="s">
        <v>40</v>
      </c>
      <c r="B12" s="22">
        <v>911882818</v>
      </c>
      <c r="C12" s="22">
        <v>-981682878</v>
      </c>
      <c r="D12" s="22">
        <v>0</v>
      </c>
      <c r="E12" s="22">
        <v>-69800060</v>
      </c>
      <c r="F12" s="7">
        <v>129.80000000000001</v>
      </c>
      <c r="G12" s="22">
        <v>911882818</v>
      </c>
      <c r="H12" s="22">
        <v>-981682878</v>
      </c>
      <c r="I12" s="22">
        <v>0</v>
      </c>
      <c r="J12" s="22">
        <v>-69800060</v>
      </c>
      <c r="K12" s="7">
        <v>129.80000000000001</v>
      </c>
    </row>
    <row r="13" spans="1:11" ht="23.1" customHeight="1" x14ac:dyDescent="0.45">
      <c r="A13" s="6" t="s">
        <v>41</v>
      </c>
      <c r="B13" s="22">
        <v>0</v>
      </c>
      <c r="C13" s="22">
        <v>-2839608</v>
      </c>
      <c r="D13" s="22">
        <v>0</v>
      </c>
      <c r="E13" s="22">
        <v>-2839608</v>
      </c>
      <c r="F13" s="7">
        <v>5.28</v>
      </c>
      <c r="G13" s="22">
        <v>0</v>
      </c>
      <c r="H13" s="22">
        <v>-2839608</v>
      </c>
      <c r="I13" s="22">
        <v>0</v>
      </c>
      <c r="J13" s="22">
        <v>-2839608</v>
      </c>
      <c r="K13" s="7">
        <v>5.28</v>
      </c>
    </row>
    <row r="14" spans="1:11" ht="23.1" customHeight="1" x14ac:dyDescent="0.45">
      <c r="A14" s="6" t="s">
        <v>47</v>
      </c>
      <c r="B14" s="22">
        <v>911882818</v>
      </c>
      <c r="C14" s="22">
        <v>-981683361</v>
      </c>
      <c r="D14" s="22">
        <v>0</v>
      </c>
      <c r="E14" s="22">
        <v>-69800543</v>
      </c>
      <c r="F14" s="7">
        <v>129.80000000000001</v>
      </c>
      <c r="G14" s="22">
        <v>911882818</v>
      </c>
      <c r="H14" s="22">
        <v>-981683361</v>
      </c>
      <c r="I14" s="22">
        <v>0</v>
      </c>
      <c r="J14" s="22">
        <v>-69800543</v>
      </c>
      <c r="K14" s="7">
        <v>129.80000000000001</v>
      </c>
    </row>
    <row r="15" spans="1:11" ht="23.1" customHeight="1" x14ac:dyDescent="0.45">
      <c r="A15" s="6" t="s">
        <v>48</v>
      </c>
      <c r="B15" s="22"/>
      <c r="C15" s="22"/>
      <c r="D15" s="22"/>
      <c r="E15" s="22"/>
      <c r="F15" s="7"/>
      <c r="G15" s="22"/>
      <c r="H15" s="22"/>
      <c r="I15" s="22"/>
      <c r="J15" s="22"/>
      <c r="K15" s="7"/>
    </row>
    <row r="16" spans="1:11" ht="23.1" customHeight="1" x14ac:dyDescent="0.45">
      <c r="A16" s="6"/>
      <c r="B16" s="22"/>
      <c r="C16" s="22"/>
      <c r="D16" s="22"/>
      <c r="E16" s="22"/>
      <c r="F16" s="7"/>
      <c r="G16" s="22"/>
      <c r="H16" s="22"/>
      <c r="I16" s="22"/>
      <c r="J16" s="22"/>
      <c r="K16" s="7"/>
    </row>
    <row r="17" spans="1:11" ht="23.1" customHeight="1" x14ac:dyDescent="0.45">
      <c r="A17" s="6"/>
      <c r="B17" s="22"/>
      <c r="C17" s="22"/>
      <c r="D17" s="22"/>
      <c r="E17" s="22"/>
      <c r="F17" s="7"/>
      <c r="G17" s="22"/>
      <c r="H17" s="22"/>
      <c r="I17" s="22"/>
      <c r="J17" s="22"/>
      <c r="K17" s="7"/>
    </row>
    <row r="18" spans="1:11" ht="23.1" customHeight="1" x14ac:dyDescent="0.45">
      <c r="A18" s="6"/>
      <c r="B18" s="22"/>
      <c r="C18" s="22"/>
      <c r="D18" s="22"/>
      <c r="E18" s="22"/>
      <c r="F18" s="7"/>
      <c r="G18" s="22"/>
      <c r="H18" s="22"/>
      <c r="I18" s="22"/>
      <c r="J18" s="22"/>
      <c r="K18" s="7"/>
    </row>
    <row r="19" spans="1:11" ht="23.1" customHeight="1" x14ac:dyDescent="0.45">
      <c r="A19" s="6"/>
      <c r="B19" s="22"/>
      <c r="C19" s="22"/>
      <c r="D19" s="22"/>
      <c r="E19" s="22"/>
      <c r="F19" s="7"/>
      <c r="G19" s="22"/>
      <c r="H19" s="22"/>
      <c r="I19" s="22"/>
      <c r="J19" s="22"/>
      <c r="K19" s="7"/>
    </row>
    <row r="20" spans="1:11" ht="23.1" customHeight="1" x14ac:dyDescent="0.45">
      <c r="A20" s="6"/>
      <c r="B20" s="22"/>
      <c r="C20" s="22"/>
      <c r="D20" s="22"/>
      <c r="E20" s="22"/>
      <c r="F20" s="7"/>
      <c r="G20" s="22"/>
      <c r="H20" s="22"/>
      <c r="I20" s="22"/>
      <c r="J20" s="22"/>
      <c r="K20" s="7"/>
    </row>
    <row r="21" spans="1:11" ht="23.1" customHeight="1" x14ac:dyDescent="0.45">
      <c r="A21" s="6"/>
      <c r="B21" s="22"/>
      <c r="C21" s="22"/>
      <c r="D21" s="22"/>
      <c r="E21" s="22"/>
      <c r="F21" s="7"/>
      <c r="G21" s="22"/>
      <c r="H21" s="22"/>
      <c r="I21" s="22"/>
      <c r="J21" s="22"/>
      <c r="K21" s="7"/>
    </row>
    <row r="22" spans="1:11" ht="23.1" customHeight="1" x14ac:dyDescent="0.45">
      <c r="A22" s="6"/>
      <c r="B22" s="22"/>
      <c r="C22" s="22"/>
      <c r="D22" s="22"/>
      <c r="E22" s="22"/>
      <c r="F22" s="7"/>
      <c r="G22" s="22"/>
      <c r="H22" s="22"/>
      <c r="I22" s="22"/>
      <c r="J22" s="22"/>
      <c r="K22" s="7"/>
    </row>
    <row r="23" spans="1:11" ht="23.1" customHeight="1" x14ac:dyDescent="0.45">
      <c r="A23" s="6"/>
      <c r="B23" s="22"/>
      <c r="C23" s="22"/>
      <c r="D23" s="22"/>
      <c r="E23" s="22"/>
      <c r="F23" s="7"/>
      <c r="G23" s="22"/>
      <c r="H23" s="22"/>
      <c r="I23" s="22"/>
      <c r="J23" s="22"/>
      <c r="K23" s="7"/>
    </row>
    <row r="24" spans="1:11" ht="23.1" customHeight="1" x14ac:dyDescent="0.45">
      <c r="A24" s="6"/>
      <c r="B24" s="22"/>
      <c r="C24" s="22"/>
      <c r="D24" s="22"/>
      <c r="E24" s="22"/>
      <c r="F24" s="7"/>
      <c r="G24" s="22"/>
      <c r="H24" s="22"/>
      <c r="I24" s="22"/>
      <c r="J24" s="22"/>
      <c r="K24" s="7"/>
    </row>
    <row r="25" spans="1:11" ht="23.1" customHeight="1" x14ac:dyDescent="0.45">
      <c r="A25" s="6"/>
      <c r="B25" s="22"/>
      <c r="C25" s="22"/>
      <c r="D25" s="22"/>
      <c r="E25" s="22"/>
      <c r="F25" s="7"/>
      <c r="G25" s="22"/>
      <c r="H25" s="22"/>
      <c r="I25" s="22"/>
      <c r="J25" s="22"/>
      <c r="K25" s="7"/>
    </row>
    <row r="26" spans="1:11" ht="23.1" customHeight="1" x14ac:dyDescent="0.45">
      <c r="A26" s="6"/>
      <c r="B26" s="22"/>
      <c r="C26" s="22"/>
      <c r="D26" s="22"/>
      <c r="E26" s="22"/>
      <c r="F26" s="7"/>
      <c r="G26" s="22"/>
      <c r="H26" s="22"/>
      <c r="I26" s="22"/>
      <c r="J26" s="22"/>
      <c r="K26" s="7"/>
    </row>
    <row r="27" spans="1:11" ht="23.1" customHeight="1" x14ac:dyDescent="0.45">
      <c r="A27" s="6"/>
      <c r="B27" s="22"/>
      <c r="C27" s="22"/>
      <c r="D27" s="22"/>
      <c r="E27" s="22"/>
      <c r="F27" s="7"/>
      <c r="G27" s="22"/>
      <c r="H27" s="22"/>
      <c r="I27" s="22"/>
      <c r="J27" s="22"/>
      <c r="K27" s="7"/>
    </row>
    <row r="28" spans="1:11" ht="23.1" customHeight="1" x14ac:dyDescent="0.45">
      <c r="A28" s="6"/>
      <c r="B28" s="22"/>
      <c r="C28" s="22"/>
      <c r="D28" s="22"/>
      <c r="E28" s="22"/>
      <c r="F28" s="7"/>
      <c r="G28" s="22"/>
      <c r="H28" s="22"/>
      <c r="I28" s="22"/>
      <c r="J28" s="22"/>
      <c r="K28" s="7"/>
    </row>
    <row r="29" spans="1:11" ht="23.1" customHeight="1" x14ac:dyDescent="0.45">
      <c r="A29" s="6"/>
      <c r="B29" s="22"/>
      <c r="C29" s="22"/>
      <c r="D29" s="22"/>
      <c r="E29" s="22"/>
      <c r="F29" s="7"/>
      <c r="G29" s="22"/>
      <c r="H29" s="22"/>
      <c r="I29" s="22"/>
      <c r="J29" s="22"/>
      <c r="K29" s="7"/>
    </row>
    <row r="30" spans="1:11" ht="23.1" customHeight="1" x14ac:dyDescent="0.45">
      <c r="A30" s="6"/>
      <c r="B30" s="22"/>
      <c r="C30" s="22"/>
      <c r="D30" s="22"/>
      <c r="E30" s="22"/>
      <c r="F30" s="7"/>
      <c r="G30" s="22"/>
      <c r="H30" s="22"/>
      <c r="I30" s="22"/>
      <c r="J30" s="22"/>
      <c r="K30" s="7"/>
    </row>
    <row r="31" spans="1:11" ht="23.1" customHeight="1" x14ac:dyDescent="0.45">
      <c r="A31" s="6"/>
      <c r="B31" s="22"/>
      <c r="C31" s="22"/>
      <c r="D31" s="22"/>
      <c r="E31" s="22"/>
      <c r="F31" s="7"/>
      <c r="G31" s="22"/>
      <c r="H31" s="22"/>
      <c r="I31" s="22"/>
      <c r="J31" s="22"/>
      <c r="K31" s="7"/>
    </row>
    <row r="32" spans="1:11" ht="23.1" customHeight="1" x14ac:dyDescent="0.45">
      <c r="A32" s="6"/>
      <c r="B32" s="22"/>
      <c r="C32" s="22"/>
      <c r="D32" s="22"/>
      <c r="E32" s="22"/>
      <c r="F32" s="7"/>
      <c r="G32" s="22"/>
      <c r="H32" s="22"/>
      <c r="I32" s="22"/>
      <c r="J32" s="22"/>
      <c r="K32" s="7"/>
    </row>
    <row r="33" spans="1:11" ht="23.1" customHeight="1" x14ac:dyDescent="0.45">
      <c r="A33" s="6"/>
      <c r="B33" s="22"/>
      <c r="C33" s="22"/>
      <c r="D33" s="22"/>
      <c r="E33" s="22"/>
      <c r="F33" s="7"/>
      <c r="G33" s="22"/>
      <c r="H33" s="22"/>
      <c r="I33" s="22"/>
      <c r="J33" s="22"/>
      <c r="K33" s="7"/>
    </row>
    <row r="34" spans="1:11" ht="23.1" customHeight="1" x14ac:dyDescent="0.45">
      <c r="A34" s="6"/>
      <c r="B34" s="22"/>
      <c r="C34" s="22"/>
      <c r="D34" s="22"/>
      <c r="E34" s="22"/>
      <c r="F34" s="7"/>
      <c r="G34" s="22"/>
      <c r="H34" s="22"/>
      <c r="I34" s="22"/>
      <c r="J34" s="22"/>
      <c r="K34" s="7"/>
    </row>
    <row r="35" spans="1:11" ht="23.1" customHeight="1" x14ac:dyDescent="0.45">
      <c r="A35" s="6"/>
      <c r="B35" s="22"/>
      <c r="C35" s="22"/>
      <c r="D35" s="22"/>
      <c r="E35" s="22"/>
      <c r="F35" s="7"/>
      <c r="G35" s="22"/>
      <c r="H35" s="22"/>
      <c r="I35" s="22"/>
      <c r="J35" s="22"/>
      <c r="K35" s="7"/>
    </row>
    <row r="36" spans="1:11" ht="23.1" customHeight="1" x14ac:dyDescent="0.45">
      <c r="A36" s="6"/>
      <c r="B36" s="22"/>
      <c r="C36" s="22"/>
      <c r="D36" s="22"/>
      <c r="E36" s="22"/>
      <c r="F36" s="7"/>
      <c r="G36" s="22"/>
      <c r="H36" s="22"/>
      <c r="I36" s="22"/>
      <c r="J36" s="22"/>
      <c r="K36" s="7"/>
    </row>
    <row r="37" spans="1:11" ht="23.1" customHeight="1" x14ac:dyDescent="0.45">
      <c r="A37" s="6"/>
      <c r="B37" s="22"/>
      <c r="C37" s="22"/>
      <c r="D37" s="22"/>
      <c r="E37" s="22"/>
      <c r="F37" s="7"/>
      <c r="G37" s="22"/>
      <c r="H37" s="22"/>
      <c r="I37" s="22"/>
      <c r="J37" s="22"/>
      <c r="K37" s="7"/>
    </row>
    <row r="38" spans="1:11" ht="23.1" customHeight="1" x14ac:dyDescent="0.45">
      <c r="A38" s="6"/>
      <c r="B38" s="22"/>
      <c r="C38" s="22"/>
      <c r="D38" s="22"/>
      <c r="E38" s="22"/>
      <c r="F38" s="7"/>
      <c r="G38" s="22"/>
      <c r="H38" s="22"/>
      <c r="I38" s="22"/>
      <c r="J38" s="22"/>
      <c r="K38" s="7"/>
    </row>
    <row r="39" spans="1:11" ht="23.1" customHeight="1" x14ac:dyDescent="0.45">
      <c r="A39" s="6"/>
      <c r="B39" s="22"/>
      <c r="C39" s="22"/>
      <c r="D39" s="22"/>
      <c r="E39" s="22"/>
      <c r="F39" s="7"/>
      <c r="G39" s="22"/>
      <c r="H39" s="22"/>
      <c r="I39" s="22"/>
      <c r="J39" s="22"/>
      <c r="K39" s="7"/>
    </row>
    <row r="40" spans="1:11" ht="23.1" customHeight="1" x14ac:dyDescent="0.45">
      <c r="A40" s="6"/>
      <c r="B40" s="22"/>
      <c r="C40" s="22"/>
      <c r="D40" s="22"/>
      <c r="E40" s="22"/>
      <c r="F40" s="7"/>
      <c r="G40" s="22"/>
      <c r="H40" s="22"/>
      <c r="I40" s="22"/>
      <c r="J40" s="22"/>
      <c r="K40" s="7"/>
    </row>
    <row r="41" spans="1:11" ht="23.1" customHeight="1" x14ac:dyDescent="0.45">
      <c r="A41" s="6"/>
      <c r="B41" s="22"/>
      <c r="C41" s="22"/>
      <c r="D41" s="22"/>
      <c r="E41" s="22"/>
      <c r="F41" s="7"/>
      <c r="G41" s="22"/>
      <c r="H41" s="22"/>
      <c r="I41" s="22"/>
      <c r="J41" s="22"/>
      <c r="K41" s="7"/>
    </row>
    <row r="42" spans="1:11" ht="23.1" customHeight="1" x14ac:dyDescent="0.45">
      <c r="A42" s="6"/>
      <c r="B42" s="22"/>
      <c r="C42" s="22"/>
      <c r="D42" s="22"/>
      <c r="E42" s="22"/>
      <c r="F42" s="7"/>
      <c r="G42" s="22"/>
      <c r="H42" s="22"/>
      <c r="I42" s="22"/>
      <c r="J42" s="22"/>
      <c r="K42" s="7"/>
    </row>
    <row r="43" spans="1:11" ht="23.1" customHeight="1" x14ac:dyDescent="0.45">
      <c r="A43" s="6"/>
      <c r="B43" s="22"/>
      <c r="C43" s="22"/>
      <c r="D43" s="22"/>
      <c r="E43" s="22"/>
      <c r="F43" s="7"/>
      <c r="G43" s="22"/>
      <c r="H43" s="22"/>
      <c r="I43" s="22"/>
      <c r="J43" s="22"/>
      <c r="K43" s="7"/>
    </row>
    <row r="44" spans="1:11" ht="23.1" customHeight="1" x14ac:dyDescent="0.45">
      <c r="A44" s="6"/>
      <c r="B44" s="22"/>
      <c r="C44" s="22"/>
      <c r="D44" s="22"/>
      <c r="E44" s="22"/>
      <c r="F44" s="7"/>
      <c r="G44" s="22"/>
      <c r="H44" s="22"/>
      <c r="I44" s="22"/>
      <c r="J44" s="22"/>
      <c r="K44" s="7"/>
    </row>
    <row r="45" spans="1:11" ht="23.1" customHeight="1" x14ac:dyDescent="0.45">
      <c r="A45" s="6"/>
      <c r="B45" s="22"/>
      <c r="C45" s="22"/>
      <c r="D45" s="22"/>
      <c r="E45" s="22"/>
      <c r="F45" s="7"/>
      <c r="G45" s="22"/>
      <c r="H45" s="22"/>
      <c r="I45" s="22"/>
      <c r="J45" s="22"/>
      <c r="K45" s="7"/>
    </row>
    <row r="46" spans="1:11" ht="23.1" customHeight="1" x14ac:dyDescent="0.45">
      <c r="A46" s="6"/>
      <c r="B46" s="22"/>
      <c r="C46" s="22"/>
      <c r="D46" s="22"/>
      <c r="E46" s="22"/>
      <c r="F46" s="7"/>
      <c r="G46" s="22"/>
      <c r="H46" s="22"/>
      <c r="I46" s="22"/>
      <c r="J46" s="22"/>
      <c r="K46" s="7"/>
    </row>
    <row r="47" spans="1:11" ht="23.1" customHeight="1" x14ac:dyDescent="0.45">
      <c r="A47" s="6"/>
      <c r="B47" s="22"/>
      <c r="C47" s="22"/>
      <c r="D47" s="22"/>
      <c r="E47" s="22"/>
      <c r="F47" s="7"/>
      <c r="G47" s="22"/>
      <c r="H47" s="22"/>
      <c r="I47" s="22"/>
      <c r="J47" s="22"/>
      <c r="K47" s="7"/>
    </row>
    <row r="48" spans="1:11" ht="23.1" customHeight="1" x14ac:dyDescent="0.45">
      <c r="A48" s="6"/>
      <c r="B48" s="22"/>
      <c r="C48" s="22"/>
      <c r="D48" s="22"/>
      <c r="E48" s="22"/>
      <c r="F48" s="7"/>
      <c r="G48" s="22"/>
      <c r="H48" s="22"/>
      <c r="I48" s="22"/>
      <c r="J48" s="22"/>
      <c r="K48" s="7"/>
    </row>
    <row r="49" spans="1:11" ht="23.1" customHeight="1" x14ac:dyDescent="0.45">
      <c r="A49" s="6"/>
      <c r="B49" s="22"/>
      <c r="C49" s="22"/>
      <c r="D49" s="22"/>
      <c r="E49" s="22"/>
      <c r="F49" s="7"/>
      <c r="G49" s="22"/>
      <c r="H49" s="22"/>
      <c r="I49" s="22"/>
      <c r="J49" s="22"/>
      <c r="K49" s="7"/>
    </row>
    <row r="50" spans="1:11" ht="23.1" customHeight="1" x14ac:dyDescent="0.45">
      <c r="A50" s="6"/>
      <c r="B50" s="22"/>
      <c r="C50" s="22"/>
      <c r="D50" s="22"/>
      <c r="E50" s="22"/>
      <c r="F50" s="7"/>
      <c r="G50" s="22"/>
      <c r="H50" s="22"/>
      <c r="I50" s="22"/>
      <c r="J50" s="22"/>
      <c r="K50" s="7"/>
    </row>
    <row r="51" spans="1:11" ht="23.1" customHeight="1" x14ac:dyDescent="0.45">
      <c r="A51" s="6"/>
      <c r="B51" s="22"/>
      <c r="C51" s="22"/>
      <c r="D51" s="22"/>
      <c r="E51" s="22"/>
      <c r="F51" s="7"/>
      <c r="G51" s="22"/>
      <c r="H51" s="22"/>
      <c r="I51" s="22"/>
      <c r="J51" s="22"/>
      <c r="K51" s="7"/>
    </row>
    <row r="52" spans="1:11" ht="23.1" customHeight="1" x14ac:dyDescent="0.45">
      <c r="A52" s="6"/>
      <c r="B52" s="22"/>
      <c r="C52" s="22"/>
      <c r="D52" s="22"/>
      <c r="E52" s="22"/>
      <c r="F52" s="7"/>
      <c r="G52" s="22"/>
      <c r="H52" s="22"/>
      <c r="I52" s="22"/>
      <c r="J52" s="22"/>
      <c r="K52" s="7"/>
    </row>
    <row r="53" spans="1:11" ht="23.1" customHeight="1" x14ac:dyDescent="0.45">
      <c r="A53" s="6"/>
      <c r="B53" s="22"/>
      <c r="C53" s="22"/>
      <c r="D53" s="22"/>
      <c r="E53" s="22"/>
      <c r="F53" s="7"/>
      <c r="G53" s="22"/>
      <c r="H53" s="22"/>
      <c r="I53" s="22"/>
      <c r="J53" s="22"/>
      <c r="K53" s="7"/>
    </row>
    <row r="54" spans="1:11" ht="23.1" customHeight="1" x14ac:dyDescent="0.45">
      <c r="A54" s="6"/>
      <c r="B54" s="22"/>
      <c r="C54" s="22"/>
      <c r="D54" s="22"/>
      <c r="E54" s="22"/>
      <c r="F54" s="7"/>
      <c r="G54" s="22"/>
      <c r="H54" s="22"/>
      <c r="I54" s="22"/>
      <c r="J54" s="22"/>
      <c r="K54" s="7"/>
    </row>
    <row r="55" spans="1:11" ht="23.1" customHeight="1" x14ac:dyDescent="0.45">
      <c r="A55" s="6"/>
      <c r="B55" s="22"/>
      <c r="C55" s="22"/>
      <c r="D55" s="22"/>
      <c r="E55" s="22"/>
      <c r="F55" s="7"/>
      <c r="G55" s="22"/>
      <c r="H55" s="22"/>
      <c r="I55" s="22"/>
      <c r="J55" s="22"/>
      <c r="K55" s="7"/>
    </row>
    <row r="56" spans="1:11" ht="23.1" customHeight="1" x14ac:dyDescent="0.45">
      <c r="A56" s="6"/>
      <c r="B56" s="22"/>
      <c r="C56" s="22"/>
      <c r="D56" s="22"/>
      <c r="E56" s="22"/>
      <c r="F56" s="7"/>
      <c r="G56" s="22"/>
      <c r="H56" s="22"/>
      <c r="I56" s="22"/>
      <c r="J56" s="22"/>
      <c r="K56" s="7"/>
    </row>
    <row r="57" spans="1:11" ht="23.1" customHeight="1" x14ac:dyDescent="0.45">
      <c r="A57" s="6"/>
      <c r="B57" s="22"/>
      <c r="C57" s="22"/>
      <c r="D57" s="22"/>
      <c r="E57" s="22"/>
      <c r="F57" s="7"/>
      <c r="G57" s="22"/>
      <c r="H57" s="22"/>
      <c r="I57" s="22"/>
      <c r="J57" s="22"/>
      <c r="K57" s="7"/>
    </row>
    <row r="58" spans="1:11" ht="23.1" customHeight="1" x14ac:dyDescent="0.45">
      <c r="A58" s="6"/>
      <c r="B58" s="22"/>
      <c r="C58" s="22"/>
      <c r="D58" s="22"/>
      <c r="E58" s="22"/>
      <c r="F58" s="7"/>
      <c r="G58" s="22"/>
      <c r="H58" s="22"/>
      <c r="I58" s="22"/>
      <c r="J58" s="22"/>
      <c r="K58" s="7"/>
    </row>
    <row r="59" spans="1:11" ht="23.1" customHeight="1" x14ac:dyDescent="0.45">
      <c r="A59" s="6"/>
      <c r="B59" s="22"/>
      <c r="C59" s="22"/>
      <c r="D59" s="22"/>
      <c r="E59" s="22"/>
      <c r="F59" s="7"/>
      <c r="G59" s="22"/>
      <c r="H59" s="22"/>
      <c r="I59" s="22"/>
      <c r="J59" s="22"/>
      <c r="K59" s="7"/>
    </row>
    <row r="60" spans="1:11" ht="23.1" customHeight="1" x14ac:dyDescent="0.45">
      <c r="A60" s="6"/>
      <c r="B60" s="22"/>
      <c r="C60" s="22"/>
      <c r="D60" s="22"/>
      <c r="E60" s="22"/>
      <c r="F60" s="7"/>
      <c r="G60" s="22"/>
      <c r="H60" s="22"/>
      <c r="I60" s="22"/>
      <c r="J60" s="22"/>
      <c r="K60" s="7"/>
    </row>
    <row r="61" spans="1:11" ht="23.1" customHeight="1" x14ac:dyDescent="0.45">
      <c r="A61" s="6"/>
      <c r="B61" s="22"/>
      <c r="C61" s="22"/>
      <c r="D61" s="22"/>
      <c r="E61" s="22"/>
      <c r="F61" s="7"/>
      <c r="G61" s="22"/>
      <c r="H61" s="22"/>
      <c r="I61" s="22"/>
      <c r="J61" s="22"/>
      <c r="K61" s="7"/>
    </row>
    <row r="62" spans="1:11" ht="23.1" customHeight="1" thickBot="1" x14ac:dyDescent="0.5">
      <c r="A62" s="6"/>
      <c r="B62" s="22"/>
      <c r="C62" s="22"/>
      <c r="D62" s="22"/>
      <c r="E62" s="22"/>
      <c r="F62" s="7"/>
      <c r="G62" s="22"/>
      <c r="H62" s="22"/>
      <c r="I62" s="22"/>
      <c r="J62" s="22"/>
      <c r="K62" s="7"/>
    </row>
    <row r="63" spans="1:11" ht="23.1" customHeight="1" x14ac:dyDescent="0.45">
      <c r="A63" s="6"/>
      <c r="B63" s="16"/>
      <c r="C63" s="16"/>
      <c r="D63" s="16"/>
      <c r="E63" s="16"/>
      <c r="F63" s="18"/>
      <c r="G63" s="16"/>
      <c r="H63" s="16"/>
      <c r="I63" s="16"/>
      <c r="J63" s="16"/>
      <c r="K63" s="16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rightToLeft="1" zoomScaleNormal="100" zoomScaleSheetLayoutView="106" workbookViewId="0">
      <selection sqref="A1:XFD1048576"/>
    </sheetView>
  </sheetViews>
  <sheetFormatPr defaultColWidth="31" defaultRowHeight="18" x14ac:dyDescent="0.45"/>
  <cols>
    <col min="1" max="1" width="30.28515625" style="8" bestFit="1" customWidth="1"/>
    <col min="2" max="2" width="16.5703125" style="8" bestFit="1" customWidth="1"/>
    <col min="3" max="3" width="17.140625" style="8" bestFit="1" customWidth="1"/>
    <col min="4" max="4" width="15.85546875" style="8" bestFit="1" customWidth="1"/>
    <col min="5" max="5" width="10" style="8" bestFit="1" customWidth="1"/>
    <col min="6" max="6" width="16.5703125" style="8" bestFit="1" customWidth="1"/>
    <col min="7" max="7" width="17.140625" style="8" bestFit="1" customWidth="1"/>
    <col min="8" max="8" width="15.85546875" style="8" bestFit="1" customWidth="1"/>
    <col min="9" max="9" width="10" style="8" bestFit="1" customWidth="1"/>
    <col min="10" max="16384" width="31" style="1"/>
  </cols>
  <sheetData>
    <row r="1" spans="1:9" x14ac:dyDescent="0.45">
      <c r="A1" s="68" t="s">
        <v>1</v>
      </c>
      <c r="B1" s="68"/>
      <c r="C1" s="68"/>
      <c r="D1" s="68"/>
      <c r="E1" s="68"/>
      <c r="F1" s="68"/>
      <c r="G1" s="68"/>
      <c r="H1" s="68"/>
      <c r="I1" s="68"/>
    </row>
    <row r="2" spans="1:9" x14ac:dyDescent="0.45">
      <c r="A2" s="68" t="s">
        <v>77</v>
      </c>
      <c r="B2" s="68"/>
      <c r="C2" s="68"/>
      <c r="D2" s="68"/>
      <c r="E2" s="68"/>
      <c r="F2" s="68"/>
      <c r="G2" s="68"/>
      <c r="H2" s="68"/>
      <c r="I2" s="68"/>
    </row>
    <row r="3" spans="1:9" x14ac:dyDescent="0.45">
      <c r="A3" s="68" t="s">
        <v>78</v>
      </c>
      <c r="B3" s="68"/>
      <c r="C3" s="68"/>
      <c r="D3" s="68"/>
      <c r="E3" s="68"/>
      <c r="F3" s="68"/>
      <c r="G3" s="68"/>
      <c r="H3" s="68"/>
      <c r="I3" s="68"/>
    </row>
    <row r="4" spans="1:9" x14ac:dyDescent="0.45">
      <c r="A4" s="73" t="s">
        <v>109</v>
      </c>
      <c r="B4" s="73"/>
      <c r="C4" s="73"/>
      <c r="D4" s="73"/>
      <c r="E4" s="73"/>
      <c r="F4" s="73"/>
      <c r="G4" s="73"/>
      <c r="H4" s="73"/>
      <c r="I4" s="73"/>
    </row>
    <row r="6" spans="1:9" ht="19.5" customHeight="1" x14ac:dyDescent="0.45">
      <c r="A6" s="4"/>
      <c r="B6" s="74" t="s">
        <v>95</v>
      </c>
      <c r="C6" s="74"/>
      <c r="D6" s="74"/>
      <c r="E6" s="74"/>
      <c r="F6" s="74" t="s">
        <v>96</v>
      </c>
      <c r="G6" s="74"/>
      <c r="H6" s="74"/>
      <c r="I6" s="74"/>
    </row>
    <row r="7" spans="1:9" ht="20.25" customHeight="1" x14ac:dyDescent="0.45">
      <c r="A7" s="75"/>
      <c r="B7" s="71" t="s">
        <v>110</v>
      </c>
      <c r="C7" s="71" t="s">
        <v>111</v>
      </c>
      <c r="D7" s="71" t="s">
        <v>112</v>
      </c>
      <c r="E7" s="71" t="s">
        <v>47</v>
      </c>
      <c r="F7" s="71" t="s">
        <v>110</v>
      </c>
      <c r="G7" s="71" t="s">
        <v>111</v>
      </c>
      <c r="H7" s="71" t="s">
        <v>112</v>
      </c>
      <c r="I7" s="71" t="s">
        <v>47</v>
      </c>
    </row>
    <row r="8" spans="1:9" ht="20.25" customHeight="1" x14ac:dyDescent="0.45">
      <c r="A8" s="76"/>
      <c r="B8" s="72"/>
      <c r="C8" s="72"/>
      <c r="D8" s="72"/>
      <c r="E8" s="72"/>
      <c r="F8" s="72"/>
      <c r="G8" s="72"/>
      <c r="H8" s="72"/>
      <c r="I8" s="72"/>
    </row>
    <row r="9" spans="1:9" x14ac:dyDescent="0.45">
      <c r="A9" s="76"/>
      <c r="B9" s="13" t="s">
        <v>127</v>
      </c>
      <c r="C9" s="13" t="s">
        <v>131</v>
      </c>
      <c r="D9" s="13" t="s">
        <v>132</v>
      </c>
      <c r="E9" s="74"/>
      <c r="F9" s="13" t="s">
        <v>127</v>
      </c>
      <c r="G9" s="13" t="s">
        <v>131</v>
      </c>
      <c r="H9" s="13" t="s">
        <v>132</v>
      </c>
      <c r="I9" s="74"/>
    </row>
    <row r="10" spans="1:9" ht="23.1" customHeight="1" x14ac:dyDescent="0.45">
      <c r="A10" s="6" t="s">
        <v>61</v>
      </c>
      <c r="B10" s="22">
        <v>0</v>
      </c>
      <c r="C10" s="22">
        <v>-64163903</v>
      </c>
      <c r="D10" s="22">
        <v>0</v>
      </c>
      <c r="E10" s="22">
        <v>-64163903</v>
      </c>
      <c r="F10" s="22">
        <v>0</v>
      </c>
      <c r="G10" s="22">
        <v>-64163903</v>
      </c>
      <c r="H10" s="22">
        <v>0</v>
      </c>
      <c r="I10" s="22">
        <v>-64163903</v>
      </c>
    </row>
    <row r="11" spans="1:9" ht="23.1" customHeight="1" x14ac:dyDescent="0.45">
      <c r="A11" s="6" t="s">
        <v>47</v>
      </c>
      <c r="B11" s="22">
        <v>0</v>
      </c>
      <c r="C11" s="22">
        <v>-64163903</v>
      </c>
      <c r="D11" s="22">
        <v>0</v>
      </c>
      <c r="E11" s="22">
        <v>-64163903</v>
      </c>
      <c r="F11" s="22">
        <v>0</v>
      </c>
      <c r="G11" s="22">
        <v>-64163903</v>
      </c>
      <c r="H11" s="22">
        <v>0</v>
      </c>
      <c r="I11" s="22">
        <v>-64163903</v>
      </c>
    </row>
    <row r="12" spans="1:9" ht="23.1" customHeight="1" x14ac:dyDescent="0.45">
      <c r="A12" s="6" t="s">
        <v>48</v>
      </c>
      <c r="B12" s="22"/>
      <c r="C12" s="22"/>
      <c r="D12" s="22"/>
      <c r="E12" s="22"/>
      <c r="F12" s="22"/>
      <c r="G12" s="22"/>
      <c r="H12" s="22"/>
      <c r="I12" s="22"/>
    </row>
    <row r="13" spans="1:9" x14ac:dyDescent="0.45">
      <c r="A13" s="6"/>
      <c r="B13" s="22"/>
      <c r="C13" s="22"/>
      <c r="D13" s="22"/>
      <c r="E13" s="22"/>
      <c r="F13" s="22"/>
      <c r="G13" s="22"/>
      <c r="H13" s="22"/>
      <c r="I13" s="22"/>
    </row>
    <row r="14" spans="1:9" x14ac:dyDescent="0.45">
      <c r="A14" s="6"/>
      <c r="B14" s="22"/>
      <c r="C14" s="22"/>
      <c r="D14" s="22"/>
      <c r="E14" s="22"/>
      <c r="F14" s="22"/>
      <c r="G14" s="22"/>
      <c r="H14" s="22"/>
      <c r="I14" s="22"/>
    </row>
    <row r="15" spans="1:9" x14ac:dyDescent="0.45">
      <c r="A15" s="6"/>
      <c r="B15" s="22"/>
      <c r="C15" s="22"/>
      <c r="D15" s="22"/>
      <c r="E15" s="22"/>
      <c r="F15" s="22"/>
      <c r="G15" s="22"/>
      <c r="H15" s="22"/>
      <c r="I15" s="22"/>
    </row>
    <row r="16" spans="1:9" x14ac:dyDescent="0.45">
      <c r="A16" s="6"/>
      <c r="B16" s="22"/>
      <c r="C16" s="22"/>
      <c r="D16" s="22"/>
      <c r="E16" s="22"/>
      <c r="F16" s="22"/>
      <c r="G16" s="22"/>
      <c r="H16" s="22"/>
      <c r="I16" s="22"/>
    </row>
    <row r="17" spans="1:9" x14ac:dyDescent="0.45">
      <c r="A17" s="6"/>
      <c r="B17" s="22"/>
      <c r="C17" s="22"/>
      <c r="D17" s="22"/>
      <c r="E17" s="22"/>
      <c r="F17" s="22"/>
      <c r="G17" s="22"/>
      <c r="H17" s="22"/>
      <c r="I17" s="22"/>
    </row>
    <row r="18" spans="1:9" x14ac:dyDescent="0.45">
      <c r="A18" s="14"/>
      <c r="B18" s="16"/>
      <c r="C18" s="16"/>
      <c r="D18" s="16"/>
      <c r="E18" s="16"/>
      <c r="F18" s="16"/>
      <c r="G18" s="16"/>
      <c r="H18" s="16"/>
      <c r="I18" s="16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E12" sqref="E12"/>
    </sheetView>
  </sheetViews>
  <sheetFormatPr defaultColWidth="10.85546875" defaultRowHeight="18" x14ac:dyDescent="0.45"/>
  <cols>
    <col min="1" max="1" width="11" style="8" bestFit="1" customWidth="1"/>
    <col min="2" max="2" width="20.42578125" style="8" bestFit="1" customWidth="1"/>
    <col min="3" max="3" width="33.7109375" style="8" bestFit="1" customWidth="1"/>
    <col min="4" max="4" width="28.7109375" style="8" bestFit="1" customWidth="1"/>
    <col min="5" max="5" width="33.7109375" style="8" bestFit="1" customWidth="1"/>
    <col min="6" max="6" width="28.7109375" style="8" bestFit="1" customWidth="1"/>
    <col min="7" max="16384" width="10.85546875" style="1"/>
  </cols>
  <sheetData>
    <row r="1" spans="1:7" x14ac:dyDescent="0.45">
      <c r="A1" s="68" t="s">
        <v>1</v>
      </c>
      <c r="B1" s="68"/>
      <c r="C1" s="68"/>
      <c r="D1" s="68"/>
      <c r="E1" s="68"/>
      <c r="F1" s="68"/>
    </row>
    <row r="2" spans="1:7" x14ac:dyDescent="0.45">
      <c r="A2" s="68" t="s">
        <v>77</v>
      </c>
      <c r="B2" s="68"/>
      <c r="C2" s="68"/>
      <c r="D2" s="68"/>
      <c r="E2" s="68"/>
      <c r="F2" s="68"/>
    </row>
    <row r="3" spans="1:7" x14ac:dyDescent="0.45">
      <c r="A3" s="68" t="s">
        <v>78</v>
      </c>
      <c r="B3" s="68"/>
      <c r="C3" s="68"/>
      <c r="D3" s="68"/>
      <c r="E3" s="68"/>
      <c r="F3" s="68"/>
    </row>
    <row r="4" spans="1:7" x14ac:dyDescent="0.45">
      <c r="A4" s="73" t="s">
        <v>116</v>
      </c>
      <c r="B4" s="73"/>
      <c r="C4" s="73"/>
      <c r="D4" s="73"/>
      <c r="E4" s="73"/>
      <c r="F4" s="73"/>
    </row>
    <row r="5" spans="1:7" x14ac:dyDescent="0.45">
      <c r="A5" s="9"/>
      <c r="B5" s="9"/>
      <c r="C5" s="9"/>
      <c r="D5" s="9"/>
      <c r="E5" s="9"/>
      <c r="F5" s="9"/>
    </row>
    <row r="6" spans="1:7" ht="37.5" customHeight="1" x14ac:dyDescent="0.45">
      <c r="A6" s="77" t="s">
        <v>117</v>
      </c>
      <c r="B6" s="77"/>
      <c r="C6" s="78" t="s">
        <v>95</v>
      </c>
      <c r="D6" s="78"/>
      <c r="E6" s="77" t="s">
        <v>96</v>
      </c>
      <c r="F6" s="77"/>
      <c r="G6" s="10"/>
    </row>
    <row r="7" spans="1:7" ht="59.25" customHeight="1" x14ac:dyDescent="0.45">
      <c r="A7" s="11" t="s">
        <v>118</v>
      </c>
      <c r="B7" s="12" t="s">
        <v>119</v>
      </c>
      <c r="C7" s="12" t="s">
        <v>120</v>
      </c>
      <c r="D7" s="12" t="s">
        <v>121</v>
      </c>
      <c r="E7" s="12" t="s">
        <v>120</v>
      </c>
      <c r="F7" s="12" t="s">
        <v>121</v>
      </c>
      <c r="G7" s="8"/>
    </row>
    <row r="8" spans="1:7" ht="22.5" customHeight="1" x14ac:dyDescent="0.45">
      <c r="A8" s="5"/>
      <c r="B8" s="5"/>
      <c r="C8" s="13" t="s">
        <v>133</v>
      </c>
      <c r="D8" s="5"/>
      <c r="E8" s="13" t="s">
        <v>133</v>
      </c>
      <c r="F8" s="5"/>
      <c r="G8" s="8"/>
    </row>
    <row r="9" spans="1:7" ht="23.1" customHeight="1" x14ac:dyDescent="0.45">
      <c r="A9" s="6" t="s">
        <v>75</v>
      </c>
      <c r="B9" s="6" t="s">
        <v>122</v>
      </c>
      <c r="C9" s="22">
        <v>24090</v>
      </c>
      <c r="D9" s="6" t="s">
        <v>123</v>
      </c>
      <c r="E9" s="22">
        <v>24090</v>
      </c>
      <c r="F9" s="6" t="s">
        <v>123</v>
      </c>
    </row>
    <row r="10" spans="1:7" ht="23.1" customHeight="1" x14ac:dyDescent="0.45">
      <c r="A10" s="6" t="s">
        <v>74</v>
      </c>
      <c r="B10" s="6" t="s">
        <v>124</v>
      </c>
      <c r="C10" s="22">
        <v>153434</v>
      </c>
      <c r="D10" s="6" t="s">
        <v>125</v>
      </c>
      <c r="E10" s="22">
        <v>153434</v>
      </c>
      <c r="F10" s="6" t="s">
        <v>125</v>
      </c>
    </row>
    <row r="11" spans="1:7" ht="23.1" customHeight="1" x14ac:dyDescent="0.45">
      <c r="A11" s="6" t="s">
        <v>47</v>
      </c>
      <c r="B11" s="6"/>
      <c r="C11" s="22">
        <v>177524</v>
      </c>
      <c r="D11" s="6"/>
      <c r="E11" s="22">
        <v>177524</v>
      </c>
      <c r="F11" s="6"/>
    </row>
    <row r="12" spans="1:7" ht="23.1" customHeight="1" x14ac:dyDescent="0.45">
      <c r="A12" s="6" t="s">
        <v>48</v>
      </c>
      <c r="B12" s="6"/>
      <c r="C12" s="22"/>
      <c r="D12" s="6"/>
      <c r="E12" s="22"/>
      <c r="F12" s="6"/>
    </row>
    <row r="13" spans="1:7" x14ac:dyDescent="0.45">
      <c r="A13" s="14"/>
      <c r="B13" s="15"/>
      <c r="C13" s="16"/>
      <c r="D13" s="15"/>
      <c r="E13" s="16"/>
      <c r="F13" s="15"/>
      <c r="G13" s="8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C16" sqref="C16"/>
    </sheetView>
  </sheetViews>
  <sheetFormatPr defaultColWidth="9" defaultRowHeight="18" x14ac:dyDescent="0.45"/>
  <cols>
    <col min="1" max="1" width="13.5703125" style="8" bestFit="1" customWidth="1"/>
    <col min="2" max="2" width="28" style="8" bestFit="1" customWidth="1"/>
    <col min="3" max="3" width="32.140625" style="8" bestFit="1" customWidth="1"/>
    <col min="4" max="4" width="9" style="1" customWidth="1"/>
    <col min="5" max="16384" width="9" style="1"/>
  </cols>
  <sheetData>
    <row r="1" spans="1:3" x14ac:dyDescent="0.45">
      <c r="A1" s="68" t="s">
        <v>1</v>
      </c>
      <c r="B1" s="68"/>
      <c r="C1" s="68"/>
    </row>
    <row r="2" spans="1:3" x14ac:dyDescent="0.45">
      <c r="A2" s="68" t="s">
        <v>77</v>
      </c>
      <c r="B2" s="68"/>
      <c r="C2" s="68"/>
    </row>
    <row r="3" spans="1:3" x14ac:dyDescent="0.45">
      <c r="A3" s="68" t="s">
        <v>78</v>
      </c>
      <c r="B3" s="68"/>
      <c r="C3" s="68"/>
    </row>
    <row r="4" spans="1:3" x14ac:dyDescent="0.45">
      <c r="A4" s="73" t="s">
        <v>126</v>
      </c>
      <c r="B4" s="73"/>
      <c r="C4" s="73"/>
    </row>
    <row r="5" spans="1:3" x14ac:dyDescent="0.45">
      <c r="A5" s="4"/>
      <c r="B5" s="5" t="s">
        <v>95</v>
      </c>
      <c r="C5" s="5" t="s">
        <v>96</v>
      </c>
    </row>
    <row r="6" spans="1:3" ht="16.5" customHeight="1" x14ac:dyDescent="0.45">
      <c r="A6" s="75" t="s">
        <v>92</v>
      </c>
      <c r="B6" s="71" t="s">
        <v>70</v>
      </c>
      <c r="C6" s="71" t="s">
        <v>70</v>
      </c>
    </row>
    <row r="7" spans="1:3" x14ac:dyDescent="0.45">
      <c r="A7" s="79"/>
      <c r="B7" s="74"/>
      <c r="C7" s="74"/>
    </row>
    <row r="8" spans="1:3" ht="23.1" customHeight="1" x14ac:dyDescent="0.45">
      <c r="A8" s="6" t="s">
        <v>92</v>
      </c>
      <c r="B8" s="22">
        <v>80013815</v>
      </c>
      <c r="C8" s="22">
        <v>80013815</v>
      </c>
    </row>
    <row r="9" spans="1:3" ht="23.1" customHeight="1" x14ac:dyDescent="0.45">
      <c r="A9" s="6" t="s">
        <v>47</v>
      </c>
      <c r="B9" s="22">
        <v>80013815</v>
      </c>
      <c r="C9" s="22">
        <v>80013815</v>
      </c>
    </row>
    <row r="10" spans="1:3" ht="23.1" customHeight="1" x14ac:dyDescent="0.45">
      <c r="A10" s="6" t="s">
        <v>48</v>
      </c>
      <c r="B10" s="7"/>
      <c r="C10" s="7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درآمد ناشی از تغییر قیمت اوراق </vt:lpstr>
      <vt:lpstr>سود سپرده بانکی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سهام'!Print_Area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Fatemeh Yousefi</cp:lastModifiedBy>
  <cp:lastPrinted>2022-07-11T16:32:10Z</cp:lastPrinted>
  <dcterms:created xsi:type="dcterms:W3CDTF">2017-11-22T14:26:20Z</dcterms:created>
  <dcterms:modified xsi:type="dcterms:W3CDTF">2026-04-29T11:41:19Z</dcterms:modified>
</cp:coreProperties>
</file>